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3860" windowHeight="10860" activeTab="0"/>
  </bookViews>
  <sheets>
    <sheet name="2017 год" sheetId="1" r:id="rId1"/>
  </sheets>
  <definedNames>
    <definedName name="_xlnm._FilterDatabase" localSheetId="0" hidden="1">'2017 год'!$A$5:$R$23</definedName>
    <definedName name="_xlnm.Print_Titles" localSheetId="0">'2017 год'!$3:$5</definedName>
  </definedNames>
  <calcPr fullCalcOnLoad="1"/>
</workbook>
</file>

<file path=xl/sharedStrings.xml><?xml version="1.0" encoding="utf-8"?>
<sst xmlns="http://schemas.openxmlformats.org/spreadsheetml/2006/main" count="238" uniqueCount="47">
  <si>
    <t>информация о закрытых договорах</t>
  </si>
  <si>
    <t>№ договора</t>
  </si>
  <si>
    <t>период</t>
  </si>
  <si>
    <t>информация о поданных заявках</t>
  </si>
  <si>
    <t>информация о заключенных договорах</t>
  </si>
  <si>
    <t>сумма договора</t>
  </si>
  <si>
    <t>количество поданных заявок, шт.</t>
  </si>
  <si>
    <t>присоединяемая мощность, кВт</t>
  </si>
  <si>
    <t>заявленная мощность, кВт</t>
  </si>
  <si>
    <t>дата заключения договора</t>
  </si>
  <si>
    <t>подстанция</t>
  </si>
  <si>
    <t>ячейка</t>
  </si>
  <si>
    <t>центр питания</t>
  </si>
  <si>
    <t>аннулиро-ванные заявки, шт.</t>
  </si>
  <si>
    <t>дата заклю-чения акта тех-нологического присоединения</t>
  </si>
  <si>
    <t>№ акта тех-нологического присоединения</t>
  </si>
  <si>
    <t>присоедененная ощность , кВт</t>
  </si>
  <si>
    <t>январь</t>
  </si>
  <si>
    <t>сумма договора, руб  (с НДС)</t>
  </si>
  <si>
    <t>Информация о  наличии (об отсутствии) технической возможности доступа к регулируемым товарам (работам, услугам) и о регистрации  и  ходе реализации заявок на технологическое присоединение за 2017 год</t>
  </si>
  <si>
    <t>ТПС-110/10  "Теплый Стан"</t>
  </si>
  <si>
    <t>ТПС-110/10 "Потьма"</t>
  </si>
  <si>
    <t>ПС-110/10 "Ударный"</t>
  </si>
  <si>
    <t>30.01.2017</t>
  </si>
  <si>
    <t>ПС-110/10 "Явас"</t>
  </si>
  <si>
    <t>февраль</t>
  </si>
  <si>
    <t>09.02.2017</t>
  </si>
  <si>
    <t xml:space="preserve">март </t>
  </si>
  <si>
    <t>ПС-110/35/10 "Ширингуши"</t>
  </si>
  <si>
    <t>ПС-110/10 "Зубова Поляна"</t>
  </si>
  <si>
    <t>апрель</t>
  </si>
  <si>
    <t>ПС-110/10 "Зубова Поляна</t>
  </si>
  <si>
    <t>14.04.2017</t>
  </si>
  <si>
    <t>28.04.2017</t>
  </si>
  <si>
    <t>май</t>
  </si>
  <si>
    <t>ПС-110/10 "Сосновка"</t>
  </si>
  <si>
    <t>ТПС-110/10 "Теплый Стан"</t>
  </si>
  <si>
    <t>июнь</t>
  </si>
  <si>
    <t>июль</t>
  </si>
  <si>
    <t>август</t>
  </si>
  <si>
    <t>сентябрь</t>
  </si>
  <si>
    <t>октябрь</t>
  </si>
  <si>
    <t xml:space="preserve">ПС-110/10 "Теплый Стан" </t>
  </si>
  <si>
    <t>ноябрь</t>
  </si>
  <si>
    <t xml:space="preserve">ПС-110/10 "Явас" </t>
  </si>
  <si>
    <t>декабрь</t>
  </si>
  <si>
    <t>ТПС-110/10 "Вад"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</si>
</sst>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2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166" fontId="6" fillId="32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4" fontId="6" fillId="32" borderId="18" xfId="0" applyNumberFormat="1" applyFont="1" applyFill="1" applyBorder="1" applyAlignment="1">
      <alignment horizontal="center" vertical="center" wrapText="1"/>
    </xf>
    <xf numFmtId="4" fontId="6" fillId="32" borderId="22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pane xSplit="3" ySplit="5" topLeftCell="D8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04" sqref="J104"/>
    </sheetView>
  </sheetViews>
  <sheetFormatPr defaultColWidth="9.00390625" defaultRowHeight="12.75"/>
  <cols>
    <col min="1" max="1" width="10.00390625" style="5" customWidth="1"/>
    <col min="2" max="2" width="11.875" style="5" customWidth="1"/>
    <col min="3" max="3" width="12.125" style="6" customWidth="1"/>
    <col min="4" max="4" width="9.375" style="5" customWidth="1"/>
    <col min="5" max="5" width="13.375" style="5" customWidth="1"/>
    <col min="6" max="6" width="25.25390625" style="5" customWidth="1"/>
    <col min="7" max="7" width="7.75390625" style="7" customWidth="1"/>
    <col min="8" max="8" width="15.25390625" style="5" customWidth="1"/>
    <col min="9" max="9" width="19.375" style="6" customWidth="1"/>
    <col min="10" max="10" width="9.125" style="8" customWidth="1"/>
    <col min="11" max="11" width="11.875" style="8" customWidth="1"/>
    <col min="12" max="12" width="26.375" style="8" customWidth="1"/>
    <col min="13" max="13" width="9.125" style="8" customWidth="1"/>
    <col min="14" max="14" width="10.25390625" style="8" customWidth="1"/>
    <col min="15" max="15" width="18.375" style="9" customWidth="1"/>
    <col min="16" max="16" width="14.375" style="8" customWidth="1"/>
    <col min="17" max="17" width="14.75390625" style="8" customWidth="1"/>
    <col min="18" max="18" width="12.00390625" style="8" customWidth="1"/>
    <col min="19" max="24" width="9.125" style="1" customWidth="1"/>
  </cols>
  <sheetData>
    <row r="1" spans="1:18" ht="39.75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ht="13.5" thickBot="1"/>
    <row r="3" spans="1:24" s="13" customFormat="1" ht="23.25" customHeight="1">
      <c r="A3" s="176" t="s">
        <v>2</v>
      </c>
      <c r="B3" s="168" t="s">
        <v>3</v>
      </c>
      <c r="C3" s="165"/>
      <c r="D3" s="162" t="s">
        <v>4</v>
      </c>
      <c r="E3" s="163"/>
      <c r="F3" s="163"/>
      <c r="G3" s="163"/>
      <c r="H3" s="163"/>
      <c r="I3" s="164"/>
      <c r="J3" s="162" t="s">
        <v>0</v>
      </c>
      <c r="K3" s="163"/>
      <c r="L3" s="163"/>
      <c r="M3" s="163"/>
      <c r="N3" s="163"/>
      <c r="O3" s="164"/>
      <c r="P3" s="162"/>
      <c r="Q3" s="163"/>
      <c r="R3" s="165" t="s">
        <v>13</v>
      </c>
      <c r="S3" s="12"/>
      <c r="T3" s="12"/>
      <c r="U3" s="12"/>
      <c r="V3" s="12"/>
      <c r="W3" s="12"/>
      <c r="X3" s="12"/>
    </row>
    <row r="4" spans="1:24" s="13" customFormat="1" ht="13.5" customHeight="1">
      <c r="A4" s="177"/>
      <c r="B4" s="169" t="s">
        <v>6</v>
      </c>
      <c r="C4" s="171" t="s">
        <v>8</v>
      </c>
      <c r="D4" s="169" t="s">
        <v>1</v>
      </c>
      <c r="E4" s="157" t="s">
        <v>9</v>
      </c>
      <c r="F4" s="149" t="s">
        <v>12</v>
      </c>
      <c r="G4" s="155"/>
      <c r="H4" s="149" t="s">
        <v>7</v>
      </c>
      <c r="I4" s="17"/>
      <c r="J4" s="155" t="s">
        <v>1</v>
      </c>
      <c r="K4" s="157" t="s">
        <v>9</v>
      </c>
      <c r="L4" s="157" t="s">
        <v>12</v>
      </c>
      <c r="M4" s="157"/>
      <c r="N4" s="149" t="s">
        <v>16</v>
      </c>
      <c r="O4" s="16"/>
      <c r="P4" s="155" t="s">
        <v>15</v>
      </c>
      <c r="Q4" s="157" t="s">
        <v>14</v>
      </c>
      <c r="R4" s="166"/>
      <c r="S4" s="12"/>
      <c r="T4" s="12"/>
      <c r="U4" s="12"/>
      <c r="V4" s="12"/>
      <c r="W4" s="12"/>
      <c r="X4" s="12"/>
    </row>
    <row r="5" spans="1:24" s="15" customFormat="1" ht="81.75" customHeight="1" thickBot="1">
      <c r="A5" s="177"/>
      <c r="B5" s="170"/>
      <c r="C5" s="172"/>
      <c r="D5" s="170"/>
      <c r="E5" s="158"/>
      <c r="F5" s="18" t="s">
        <v>10</v>
      </c>
      <c r="G5" s="19" t="s">
        <v>11</v>
      </c>
      <c r="H5" s="150"/>
      <c r="I5" s="20" t="s">
        <v>18</v>
      </c>
      <c r="J5" s="156"/>
      <c r="K5" s="158"/>
      <c r="L5" s="16" t="s">
        <v>10</v>
      </c>
      <c r="M5" s="21" t="s">
        <v>11</v>
      </c>
      <c r="N5" s="150"/>
      <c r="O5" s="22" t="s">
        <v>5</v>
      </c>
      <c r="P5" s="156"/>
      <c r="Q5" s="158"/>
      <c r="R5" s="167"/>
      <c r="S5" s="14"/>
      <c r="T5" s="14"/>
      <c r="U5" s="14"/>
      <c r="V5" s="14"/>
      <c r="W5" s="14"/>
      <c r="X5" s="14"/>
    </row>
    <row r="6" spans="1:19" ht="12.75">
      <c r="A6" s="126" t="s">
        <v>17</v>
      </c>
      <c r="B6" s="129">
        <v>6</v>
      </c>
      <c r="C6" s="173">
        <f>SUM(H6:H11)</f>
        <v>9.500000000000002</v>
      </c>
      <c r="D6" s="35">
        <v>1</v>
      </c>
      <c r="E6" s="33">
        <v>42751</v>
      </c>
      <c r="F6" s="34" t="s">
        <v>21</v>
      </c>
      <c r="G6" s="32">
        <v>8</v>
      </c>
      <c r="H6" s="42">
        <v>5</v>
      </c>
      <c r="I6" s="38">
        <v>550</v>
      </c>
      <c r="J6" s="35">
        <v>1</v>
      </c>
      <c r="K6" s="33">
        <v>42385</v>
      </c>
      <c r="L6" s="34" t="s">
        <v>21</v>
      </c>
      <c r="M6" s="32">
        <v>8</v>
      </c>
      <c r="N6" s="42">
        <v>5</v>
      </c>
      <c r="O6" s="23">
        <v>550</v>
      </c>
      <c r="P6" s="32">
        <v>1</v>
      </c>
      <c r="Q6" s="39" t="s">
        <v>23</v>
      </c>
      <c r="R6" s="184">
        <v>0</v>
      </c>
      <c r="S6" s="24"/>
    </row>
    <row r="7" spans="1:19" ht="12.75">
      <c r="A7" s="127"/>
      <c r="B7" s="130"/>
      <c r="C7" s="174"/>
      <c r="D7" s="36">
        <v>2</v>
      </c>
      <c r="E7" s="29">
        <v>42760</v>
      </c>
      <c r="F7" s="30" t="s">
        <v>20</v>
      </c>
      <c r="G7" s="28">
        <v>9</v>
      </c>
      <c r="H7" s="41">
        <v>0.9</v>
      </c>
      <c r="I7" s="37">
        <v>550</v>
      </c>
      <c r="J7" s="36">
        <v>2</v>
      </c>
      <c r="K7" s="29">
        <v>42760</v>
      </c>
      <c r="L7" s="30" t="s">
        <v>20</v>
      </c>
      <c r="M7" s="28">
        <v>9</v>
      </c>
      <c r="N7" s="41">
        <v>0.9</v>
      </c>
      <c r="O7" s="60">
        <v>550</v>
      </c>
      <c r="P7" s="28">
        <v>2</v>
      </c>
      <c r="Q7" s="40" t="s">
        <v>26</v>
      </c>
      <c r="R7" s="185"/>
      <c r="S7" s="24"/>
    </row>
    <row r="8" spans="1:19" ht="12.75">
      <c r="A8" s="127"/>
      <c r="B8" s="130"/>
      <c r="C8" s="174"/>
      <c r="D8" s="36">
        <v>3</v>
      </c>
      <c r="E8" s="29">
        <v>42394</v>
      </c>
      <c r="F8" s="30" t="s">
        <v>24</v>
      </c>
      <c r="G8" s="28">
        <v>3</v>
      </c>
      <c r="H8" s="41">
        <v>0.9</v>
      </c>
      <c r="I8" s="37">
        <v>716.44</v>
      </c>
      <c r="J8" s="36">
        <v>3</v>
      </c>
      <c r="K8" s="29">
        <v>42394</v>
      </c>
      <c r="L8" s="30" t="s">
        <v>24</v>
      </c>
      <c r="M8" s="28">
        <v>3</v>
      </c>
      <c r="N8" s="41">
        <v>0.9</v>
      </c>
      <c r="O8" s="60">
        <v>716.44</v>
      </c>
      <c r="P8" s="28">
        <v>3</v>
      </c>
      <c r="Q8" s="40" t="s">
        <v>26</v>
      </c>
      <c r="R8" s="185"/>
      <c r="S8" s="24"/>
    </row>
    <row r="9" spans="1:19" ht="12.75">
      <c r="A9" s="127"/>
      <c r="B9" s="130"/>
      <c r="C9" s="174"/>
      <c r="D9" s="36">
        <v>4</v>
      </c>
      <c r="E9" s="29">
        <v>42394</v>
      </c>
      <c r="F9" s="30" t="s">
        <v>22</v>
      </c>
      <c r="G9" s="28">
        <v>4</v>
      </c>
      <c r="H9" s="41">
        <v>0.9</v>
      </c>
      <c r="I9" s="37">
        <v>716.44</v>
      </c>
      <c r="J9" s="36">
        <v>4</v>
      </c>
      <c r="K9" s="29">
        <v>42394</v>
      </c>
      <c r="L9" s="30" t="s">
        <v>22</v>
      </c>
      <c r="M9" s="28">
        <v>4</v>
      </c>
      <c r="N9" s="41">
        <v>0.9</v>
      </c>
      <c r="O9" s="60">
        <v>716.44</v>
      </c>
      <c r="P9" s="28">
        <v>4</v>
      </c>
      <c r="Q9" s="40" t="s">
        <v>26</v>
      </c>
      <c r="R9" s="185"/>
      <c r="S9" s="24"/>
    </row>
    <row r="10" spans="1:19" ht="12.75">
      <c r="A10" s="127"/>
      <c r="B10" s="130"/>
      <c r="C10" s="174"/>
      <c r="D10" s="36">
        <v>5</v>
      </c>
      <c r="E10" s="29">
        <v>42394</v>
      </c>
      <c r="F10" s="30" t="s">
        <v>24</v>
      </c>
      <c r="G10" s="28">
        <v>2</v>
      </c>
      <c r="H10" s="41">
        <v>0.9</v>
      </c>
      <c r="I10" s="37">
        <v>716.44</v>
      </c>
      <c r="J10" s="36">
        <v>5</v>
      </c>
      <c r="K10" s="29">
        <v>42394</v>
      </c>
      <c r="L10" s="30" t="s">
        <v>24</v>
      </c>
      <c r="M10" s="28">
        <v>2</v>
      </c>
      <c r="N10" s="41">
        <v>0.9</v>
      </c>
      <c r="O10" s="60">
        <v>716.44</v>
      </c>
      <c r="P10" s="28">
        <v>5</v>
      </c>
      <c r="Q10" s="40" t="s">
        <v>26</v>
      </c>
      <c r="R10" s="185"/>
      <c r="S10" s="24"/>
    </row>
    <row r="11" spans="1:19" ht="13.5" thickBot="1">
      <c r="A11" s="138"/>
      <c r="B11" s="139"/>
      <c r="C11" s="175"/>
      <c r="D11" s="45">
        <v>6</v>
      </c>
      <c r="E11" s="46">
        <v>42394</v>
      </c>
      <c r="F11" s="47" t="s">
        <v>24</v>
      </c>
      <c r="G11" s="48">
        <v>2</v>
      </c>
      <c r="H11" s="49">
        <v>0.9</v>
      </c>
      <c r="I11" s="50">
        <v>716.44</v>
      </c>
      <c r="J11" s="45">
        <v>6</v>
      </c>
      <c r="K11" s="46">
        <v>42394</v>
      </c>
      <c r="L11" s="47" t="s">
        <v>24</v>
      </c>
      <c r="M11" s="48">
        <v>2</v>
      </c>
      <c r="N11" s="49">
        <v>0.9</v>
      </c>
      <c r="O11" s="61">
        <v>716.44</v>
      </c>
      <c r="P11" s="48">
        <v>6</v>
      </c>
      <c r="Q11" s="54" t="s">
        <v>26</v>
      </c>
      <c r="R11" s="186"/>
      <c r="S11" s="24"/>
    </row>
    <row r="12" spans="1:19" s="2" customFormat="1" ht="15" customHeight="1">
      <c r="A12" s="159" t="s">
        <v>25</v>
      </c>
      <c r="B12" s="187">
        <v>3</v>
      </c>
      <c r="C12" s="190">
        <f>SUM(H12:H14)</f>
        <v>15</v>
      </c>
      <c r="D12" s="35">
        <v>7</v>
      </c>
      <c r="E12" s="51">
        <v>42774</v>
      </c>
      <c r="F12" s="59" t="s">
        <v>24</v>
      </c>
      <c r="G12" s="52">
        <v>1</v>
      </c>
      <c r="H12" s="42">
        <v>5</v>
      </c>
      <c r="I12" s="53">
        <v>550</v>
      </c>
      <c r="J12" s="35">
        <v>7</v>
      </c>
      <c r="K12" s="51">
        <v>42774</v>
      </c>
      <c r="L12" s="59" t="s">
        <v>24</v>
      </c>
      <c r="M12" s="52">
        <v>1</v>
      </c>
      <c r="N12" s="42">
        <v>5</v>
      </c>
      <c r="O12" s="55">
        <v>550</v>
      </c>
      <c r="P12" s="56">
        <v>7</v>
      </c>
      <c r="Q12" s="57">
        <v>42780</v>
      </c>
      <c r="R12" s="184">
        <v>0</v>
      </c>
      <c r="S12" s="25"/>
    </row>
    <row r="13" spans="1:19" s="2" customFormat="1" ht="12.75" customHeight="1">
      <c r="A13" s="160"/>
      <c r="B13" s="188"/>
      <c r="C13" s="191"/>
      <c r="D13" s="36">
        <v>8</v>
      </c>
      <c r="E13" s="43">
        <v>42779</v>
      </c>
      <c r="F13" s="30" t="s">
        <v>21</v>
      </c>
      <c r="G13" s="44">
        <v>1</v>
      </c>
      <c r="H13" s="41">
        <v>5</v>
      </c>
      <c r="I13" s="37">
        <v>550</v>
      </c>
      <c r="J13" s="36">
        <v>8</v>
      </c>
      <c r="K13" s="43">
        <v>42779</v>
      </c>
      <c r="L13" s="30" t="s">
        <v>21</v>
      </c>
      <c r="M13" s="44">
        <v>1</v>
      </c>
      <c r="N13" s="41">
        <v>5</v>
      </c>
      <c r="O13" s="31">
        <v>550</v>
      </c>
      <c r="P13" s="28">
        <v>8</v>
      </c>
      <c r="Q13" s="58">
        <v>42783</v>
      </c>
      <c r="R13" s="185"/>
      <c r="S13" s="25"/>
    </row>
    <row r="14" spans="1:19" s="2" customFormat="1" ht="12.75" customHeight="1" thickBot="1">
      <c r="A14" s="161"/>
      <c r="B14" s="189"/>
      <c r="C14" s="192"/>
      <c r="D14" s="45">
        <v>9</v>
      </c>
      <c r="E14" s="62">
        <v>42782</v>
      </c>
      <c r="F14" s="47" t="s">
        <v>21</v>
      </c>
      <c r="G14" s="63">
        <v>1</v>
      </c>
      <c r="H14" s="49">
        <v>5</v>
      </c>
      <c r="I14" s="50">
        <v>550</v>
      </c>
      <c r="J14" s="45">
        <v>9</v>
      </c>
      <c r="K14" s="62">
        <v>42782</v>
      </c>
      <c r="L14" s="47" t="s">
        <v>21</v>
      </c>
      <c r="M14" s="63">
        <v>1</v>
      </c>
      <c r="N14" s="49">
        <v>5</v>
      </c>
      <c r="O14" s="64">
        <v>550</v>
      </c>
      <c r="P14" s="48">
        <v>9</v>
      </c>
      <c r="Q14" s="65">
        <v>42811</v>
      </c>
      <c r="R14" s="186"/>
      <c r="S14" s="25"/>
    </row>
    <row r="15" spans="1:19" ht="14.25" customHeight="1">
      <c r="A15" s="159" t="s">
        <v>27</v>
      </c>
      <c r="B15" s="187">
        <v>4</v>
      </c>
      <c r="C15" s="190">
        <f>SUM(H15:H18)</f>
        <v>100</v>
      </c>
      <c r="D15" s="35">
        <v>10</v>
      </c>
      <c r="E15" s="51">
        <v>42807</v>
      </c>
      <c r="F15" s="34" t="s">
        <v>24</v>
      </c>
      <c r="G15" s="52">
        <v>3</v>
      </c>
      <c r="H15" s="67">
        <v>10</v>
      </c>
      <c r="I15" s="68">
        <v>550</v>
      </c>
      <c r="J15" s="35">
        <v>10</v>
      </c>
      <c r="K15" s="51">
        <v>42807</v>
      </c>
      <c r="L15" s="34" t="s">
        <v>24</v>
      </c>
      <c r="M15" s="52">
        <v>3</v>
      </c>
      <c r="N15" s="67">
        <v>10</v>
      </c>
      <c r="O15" s="69">
        <v>550</v>
      </c>
      <c r="P15" s="32">
        <v>10</v>
      </c>
      <c r="Q15" s="57">
        <v>42822</v>
      </c>
      <c r="R15" s="184">
        <v>0</v>
      </c>
      <c r="S15" s="24"/>
    </row>
    <row r="16" spans="1:19" ht="12.75" customHeight="1">
      <c r="A16" s="160"/>
      <c r="B16" s="188"/>
      <c r="C16" s="191"/>
      <c r="D16" s="36">
        <v>11</v>
      </c>
      <c r="E16" s="43">
        <v>42815</v>
      </c>
      <c r="F16" s="30" t="s">
        <v>24</v>
      </c>
      <c r="G16" s="44">
        <v>1</v>
      </c>
      <c r="H16" s="66">
        <v>80</v>
      </c>
      <c r="I16" s="37">
        <v>63683.18</v>
      </c>
      <c r="J16" s="36">
        <v>11</v>
      </c>
      <c r="K16" s="43">
        <v>42815</v>
      </c>
      <c r="L16" s="30" t="s">
        <v>24</v>
      </c>
      <c r="M16" s="44">
        <v>1</v>
      </c>
      <c r="N16" s="66">
        <v>80</v>
      </c>
      <c r="O16" s="31">
        <v>63683.18</v>
      </c>
      <c r="P16" s="28">
        <v>13</v>
      </c>
      <c r="Q16" s="70">
        <v>42825</v>
      </c>
      <c r="R16" s="185"/>
      <c r="S16" s="24"/>
    </row>
    <row r="17" spans="1:19" ht="12.75" customHeight="1">
      <c r="A17" s="160"/>
      <c r="B17" s="188"/>
      <c r="C17" s="191"/>
      <c r="D17" s="36">
        <v>12</v>
      </c>
      <c r="E17" s="43">
        <v>42815</v>
      </c>
      <c r="F17" s="30" t="s">
        <v>29</v>
      </c>
      <c r="G17" s="44">
        <v>16</v>
      </c>
      <c r="H17" s="66">
        <v>5</v>
      </c>
      <c r="I17" s="37">
        <v>550</v>
      </c>
      <c r="J17" s="36">
        <v>12</v>
      </c>
      <c r="K17" s="43">
        <v>42815</v>
      </c>
      <c r="L17" s="30" t="s">
        <v>29</v>
      </c>
      <c r="M17" s="44">
        <v>16</v>
      </c>
      <c r="N17" s="66">
        <v>5</v>
      </c>
      <c r="O17" s="31">
        <v>550</v>
      </c>
      <c r="P17" s="28">
        <v>11</v>
      </c>
      <c r="Q17" s="70">
        <v>42823</v>
      </c>
      <c r="R17" s="185"/>
      <c r="S17" s="24"/>
    </row>
    <row r="18" spans="1:19" ht="12.75" customHeight="1" thickBot="1">
      <c r="A18" s="161"/>
      <c r="B18" s="189"/>
      <c r="C18" s="192"/>
      <c r="D18" s="45">
        <v>13</v>
      </c>
      <c r="E18" s="62">
        <v>42817</v>
      </c>
      <c r="F18" s="47" t="s">
        <v>28</v>
      </c>
      <c r="G18" s="63">
        <v>9</v>
      </c>
      <c r="H18" s="71">
        <v>5</v>
      </c>
      <c r="I18" s="50">
        <v>550</v>
      </c>
      <c r="J18" s="45">
        <v>13</v>
      </c>
      <c r="K18" s="62">
        <v>42817</v>
      </c>
      <c r="L18" s="47" t="s">
        <v>28</v>
      </c>
      <c r="M18" s="63">
        <v>9</v>
      </c>
      <c r="N18" s="71">
        <v>5</v>
      </c>
      <c r="O18" s="64">
        <v>550</v>
      </c>
      <c r="P18" s="48">
        <v>12</v>
      </c>
      <c r="Q18" s="72">
        <v>42825</v>
      </c>
      <c r="R18" s="186"/>
      <c r="S18" s="24"/>
    </row>
    <row r="19" spans="1:19" s="10" customFormat="1" ht="12.75" customHeight="1">
      <c r="A19" s="178" t="s">
        <v>30</v>
      </c>
      <c r="B19" s="181">
        <v>9</v>
      </c>
      <c r="C19" s="140">
        <f>SUM(H19:H27)</f>
        <v>52</v>
      </c>
      <c r="D19" s="35">
        <v>14</v>
      </c>
      <c r="E19" s="51">
        <v>42828</v>
      </c>
      <c r="F19" s="34" t="s">
        <v>31</v>
      </c>
      <c r="G19" s="52">
        <v>16</v>
      </c>
      <c r="H19" s="81">
        <v>5</v>
      </c>
      <c r="I19" s="38">
        <v>550</v>
      </c>
      <c r="J19" s="35">
        <v>14</v>
      </c>
      <c r="K19" s="51">
        <v>42828</v>
      </c>
      <c r="L19" s="34" t="s">
        <v>31</v>
      </c>
      <c r="M19" s="52">
        <v>16</v>
      </c>
      <c r="N19" s="81">
        <v>5</v>
      </c>
      <c r="O19" s="69">
        <v>550</v>
      </c>
      <c r="P19" s="32">
        <v>14</v>
      </c>
      <c r="Q19" s="39" t="s">
        <v>32</v>
      </c>
      <c r="R19" s="135">
        <v>0</v>
      </c>
      <c r="S19" s="26"/>
    </row>
    <row r="20" spans="1:19" s="10" customFormat="1" ht="12.75" customHeight="1">
      <c r="A20" s="179"/>
      <c r="B20" s="182"/>
      <c r="C20" s="141"/>
      <c r="D20" s="36">
        <v>15</v>
      </c>
      <c r="E20" s="43">
        <v>42839</v>
      </c>
      <c r="F20" s="30" t="s">
        <v>29</v>
      </c>
      <c r="G20" s="44">
        <v>18</v>
      </c>
      <c r="H20" s="71">
        <v>5</v>
      </c>
      <c r="I20" s="50">
        <v>550</v>
      </c>
      <c r="J20" s="36">
        <v>15</v>
      </c>
      <c r="K20" s="43">
        <v>42839</v>
      </c>
      <c r="L20" s="30" t="s">
        <v>29</v>
      </c>
      <c r="M20" s="44">
        <v>18</v>
      </c>
      <c r="N20" s="71">
        <v>5</v>
      </c>
      <c r="O20" s="31">
        <v>550</v>
      </c>
      <c r="P20" s="28">
        <v>16</v>
      </c>
      <c r="Q20" s="40" t="s">
        <v>33</v>
      </c>
      <c r="R20" s="136"/>
      <c r="S20" s="26"/>
    </row>
    <row r="21" spans="1:24" s="11" customFormat="1" ht="12.75" customHeight="1">
      <c r="A21" s="179"/>
      <c r="B21" s="182"/>
      <c r="C21" s="141"/>
      <c r="D21" s="36">
        <v>16</v>
      </c>
      <c r="E21" s="43">
        <v>42839</v>
      </c>
      <c r="F21" s="30" t="s">
        <v>29</v>
      </c>
      <c r="G21" s="44">
        <v>18</v>
      </c>
      <c r="H21" s="71">
        <v>5</v>
      </c>
      <c r="I21" s="50">
        <v>550</v>
      </c>
      <c r="J21" s="36">
        <v>16</v>
      </c>
      <c r="K21" s="43">
        <v>42839</v>
      </c>
      <c r="L21" s="30" t="s">
        <v>29</v>
      </c>
      <c r="M21" s="44">
        <v>18</v>
      </c>
      <c r="N21" s="71">
        <v>5</v>
      </c>
      <c r="O21" s="31">
        <v>550</v>
      </c>
      <c r="P21" s="73">
        <v>17</v>
      </c>
      <c r="Q21" s="70">
        <v>42853</v>
      </c>
      <c r="R21" s="136"/>
      <c r="S21" s="26"/>
      <c r="T21" s="10"/>
      <c r="U21" s="10"/>
      <c r="V21" s="10"/>
      <c r="W21" s="10"/>
      <c r="X21" s="10"/>
    </row>
    <row r="22" spans="1:24" s="11" customFormat="1" ht="12.75" customHeight="1">
      <c r="A22" s="179"/>
      <c r="B22" s="182"/>
      <c r="C22" s="141"/>
      <c r="D22" s="36">
        <v>17</v>
      </c>
      <c r="E22" s="43">
        <v>42843</v>
      </c>
      <c r="F22" s="30" t="s">
        <v>20</v>
      </c>
      <c r="G22" s="44">
        <v>10</v>
      </c>
      <c r="H22" s="71">
        <v>5</v>
      </c>
      <c r="I22" s="50">
        <v>550</v>
      </c>
      <c r="J22" s="36">
        <v>17</v>
      </c>
      <c r="K22" s="43">
        <v>42843</v>
      </c>
      <c r="L22" s="30" t="s">
        <v>20</v>
      </c>
      <c r="M22" s="44">
        <v>10</v>
      </c>
      <c r="N22" s="71">
        <v>5</v>
      </c>
      <c r="O22" s="31">
        <v>550</v>
      </c>
      <c r="P22" s="73">
        <v>39</v>
      </c>
      <c r="Q22" s="70">
        <v>42928</v>
      </c>
      <c r="R22" s="136"/>
      <c r="S22" s="26"/>
      <c r="T22" s="10"/>
      <c r="U22" s="10"/>
      <c r="V22" s="10"/>
      <c r="W22" s="10"/>
      <c r="X22" s="10"/>
    </row>
    <row r="23" spans="1:24" s="11" customFormat="1" ht="13.5" customHeight="1">
      <c r="A23" s="179"/>
      <c r="B23" s="182"/>
      <c r="C23" s="141"/>
      <c r="D23" s="36">
        <v>18</v>
      </c>
      <c r="E23" s="43">
        <v>42843</v>
      </c>
      <c r="F23" s="30" t="s">
        <v>29</v>
      </c>
      <c r="G23" s="44">
        <v>6</v>
      </c>
      <c r="H23" s="71">
        <v>5</v>
      </c>
      <c r="I23" s="50">
        <v>550</v>
      </c>
      <c r="J23" s="36">
        <v>18</v>
      </c>
      <c r="K23" s="43">
        <v>42843</v>
      </c>
      <c r="L23" s="30" t="s">
        <v>29</v>
      </c>
      <c r="M23" s="44">
        <v>6</v>
      </c>
      <c r="N23" s="71">
        <v>5</v>
      </c>
      <c r="O23" s="31">
        <v>550</v>
      </c>
      <c r="P23" s="73">
        <v>20</v>
      </c>
      <c r="Q23" s="70">
        <v>42870</v>
      </c>
      <c r="R23" s="136"/>
      <c r="S23" s="26"/>
      <c r="T23" s="10"/>
      <c r="U23" s="10"/>
      <c r="V23" s="10"/>
      <c r="W23" s="10"/>
      <c r="X23" s="10"/>
    </row>
    <row r="24" spans="1:24" s="4" customFormat="1" ht="12.75">
      <c r="A24" s="179"/>
      <c r="B24" s="182"/>
      <c r="C24" s="141"/>
      <c r="D24" s="82">
        <v>19</v>
      </c>
      <c r="E24" s="43">
        <v>42843</v>
      </c>
      <c r="F24" s="30" t="s">
        <v>24</v>
      </c>
      <c r="G24" s="76">
        <v>2</v>
      </c>
      <c r="H24" s="79">
        <v>5</v>
      </c>
      <c r="I24" s="83">
        <v>550</v>
      </c>
      <c r="J24" s="82">
        <v>19</v>
      </c>
      <c r="K24" s="43">
        <v>42843</v>
      </c>
      <c r="L24" s="30" t="s">
        <v>24</v>
      </c>
      <c r="M24" s="76">
        <v>2</v>
      </c>
      <c r="N24" s="79">
        <v>5</v>
      </c>
      <c r="O24" s="77">
        <v>550</v>
      </c>
      <c r="P24" s="80">
        <v>15</v>
      </c>
      <c r="Q24" s="70">
        <v>42850</v>
      </c>
      <c r="R24" s="136"/>
      <c r="S24" s="27"/>
      <c r="T24" s="3"/>
      <c r="U24" s="3"/>
      <c r="V24" s="3"/>
      <c r="W24" s="3"/>
      <c r="X24" s="3"/>
    </row>
    <row r="25" spans="1:24" s="4" customFormat="1" ht="12.75">
      <c r="A25" s="179"/>
      <c r="B25" s="182"/>
      <c r="C25" s="141"/>
      <c r="D25" s="82">
        <v>20</v>
      </c>
      <c r="E25" s="75">
        <v>42844</v>
      </c>
      <c r="F25" s="30" t="s">
        <v>24</v>
      </c>
      <c r="G25" s="76">
        <v>11</v>
      </c>
      <c r="H25" s="79">
        <v>12</v>
      </c>
      <c r="I25" s="83">
        <v>550</v>
      </c>
      <c r="J25" s="82">
        <v>20</v>
      </c>
      <c r="K25" s="75">
        <v>42844</v>
      </c>
      <c r="L25" s="30" t="s">
        <v>24</v>
      </c>
      <c r="M25" s="76">
        <v>11</v>
      </c>
      <c r="N25" s="79">
        <v>12</v>
      </c>
      <c r="O25" s="78">
        <v>550</v>
      </c>
      <c r="P25" s="74">
        <v>19</v>
      </c>
      <c r="Q25" s="70">
        <v>42870</v>
      </c>
      <c r="R25" s="136"/>
      <c r="S25" s="27"/>
      <c r="T25" s="3"/>
      <c r="U25" s="3"/>
      <c r="V25" s="3"/>
      <c r="W25" s="3"/>
      <c r="X25" s="3"/>
    </row>
    <row r="26" spans="1:24" s="4" customFormat="1" ht="12.75">
      <c r="A26" s="179"/>
      <c r="B26" s="182"/>
      <c r="C26" s="141"/>
      <c r="D26" s="82">
        <v>21</v>
      </c>
      <c r="E26" s="75">
        <v>42844</v>
      </c>
      <c r="F26" s="30" t="s">
        <v>24</v>
      </c>
      <c r="G26" s="76">
        <v>11</v>
      </c>
      <c r="H26" s="79">
        <v>5</v>
      </c>
      <c r="I26" s="83">
        <v>550</v>
      </c>
      <c r="J26" s="82">
        <v>21</v>
      </c>
      <c r="K26" s="75">
        <v>42844</v>
      </c>
      <c r="L26" s="30" t="s">
        <v>24</v>
      </c>
      <c r="M26" s="76">
        <v>11</v>
      </c>
      <c r="N26" s="79">
        <v>5</v>
      </c>
      <c r="O26" s="78">
        <v>550</v>
      </c>
      <c r="P26" s="74">
        <v>18</v>
      </c>
      <c r="Q26" s="70">
        <v>42853</v>
      </c>
      <c r="R26" s="136"/>
      <c r="S26" s="27"/>
      <c r="T26" s="3"/>
      <c r="U26" s="3"/>
      <c r="V26" s="3"/>
      <c r="W26" s="3"/>
      <c r="X26" s="3"/>
    </row>
    <row r="27" spans="1:24" s="4" customFormat="1" ht="13.5" thickBot="1">
      <c r="A27" s="180"/>
      <c r="B27" s="183"/>
      <c r="C27" s="142"/>
      <c r="D27" s="88">
        <v>22</v>
      </c>
      <c r="E27" s="89">
        <v>42486</v>
      </c>
      <c r="F27" s="47" t="s">
        <v>24</v>
      </c>
      <c r="G27" s="90">
        <v>2</v>
      </c>
      <c r="H27" s="91">
        <v>5</v>
      </c>
      <c r="I27" s="92">
        <v>550</v>
      </c>
      <c r="J27" s="88">
        <v>22</v>
      </c>
      <c r="K27" s="89">
        <v>42486</v>
      </c>
      <c r="L27" s="47" t="s">
        <v>24</v>
      </c>
      <c r="M27" s="90">
        <v>2</v>
      </c>
      <c r="N27" s="91">
        <v>5</v>
      </c>
      <c r="O27" s="94">
        <v>550</v>
      </c>
      <c r="P27" s="93">
        <v>22</v>
      </c>
      <c r="Q27" s="72">
        <v>42879</v>
      </c>
      <c r="R27" s="137"/>
      <c r="S27" s="27"/>
      <c r="T27" s="3"/>
      <c r="U27" s="3"/>
      <c r="V27" s="3"/>
      <c r="W27" s="3"/>
      <c r="X27" s="3"/>
    </row>
    <row r="28" spans="1:19" ht="12.75">
      <c r="A28" s="126" t="s">
        <v>34</v>
      </c>
      <c r="B28" s="129">
        <v>6</v>
      </c>
      <c r="C28" s="140">
        <f>SUM(H28:H33)</f>
        <v>66</v>
      </c>
      <c r="D28" s="97">
        <v>23</v>
      </c>
      <c r="E28" s="103">
        <v>42870</v>
      </c>
      <c r="F28" s="98" t="s">
        <v>35</v>
      </c>
      <c r="G28" s="99">
        <v>13</v>
      </c>
      <c r="H28" s="98">
        <v>3</v>
      </c>
      <c r="I28" s="100">
        <v>2388.12</v>
      </c>
      <c r="J28" s="97">
        <v>23</v>
      </c>
      <c r="K28" s="103">
        <v>42870</v>
      </c>
      <c r="L28" s="98" t="s">
        <v>35</v>
      </c>
      <c r="M28" s="99">
        <v>13</v>
      </c>
      <c r="N28" s="98">
        <v>3</v>
      </c>
      <c r="O28" s="102">
        <v>2388.12</v>
      </c>
      <c r="P28" s="101">
        <v>21</v>
      </c>
      <c r="Q28" s="57">
        <v>42874</v>
      </c>
      <c r="R28" s="135">
        <v>0</v>
      </c>
      <c r="S28" s="24"/>
    </row>
    <row r="29" spans="1:19" ht="12.75">
      <c r="A29" s="127"/>
      <c r="B29" s="130"/>
      <c r="C29" s="141"/>
      <c r="D29" s="82">
        <v>24</v>
      </c>
      <c r="E29" s="75">
        <v>42870</v>
      </c>
      <c r="F29" s="30" t="s">
        <v>24</v>
      </c>
      <c r="G29" s="76">
        <v>1</v>
      </c>
      <c r="H29" s="104">
        <v>41</v>
      </c>
      <c r="I29" s="83">
        <v>32637.63</v>
      </c>
      <c r="J29" s="82">
        <v>24</v>
      </c>
      <c r="K29" s="75">
        <v>42870</v>
      </c>
      <c r="L29" s="30" t="s">
        <v>24</v>
      </c>
      <c r="M29" s="76">
        <v>1</v>
      </c>
      <c r="N29" s="104">
        <v>41</v>
      </c>
      <c r="O29" s="96">
        <v>32637.63</v>
      </c>
      <c r="P29" s="74">
        <v>23</v>
      </c>
      <c r="Q29" s="70">
        <v>42886</v>
      </c>
      <c r="R29" s="136"/>
      <c r="S29" s="24"/>
    </row>
    <row r="30" spans="1:19" ht="12.75">
      <c r="A30" s="127"/>
      <c r="B30" s="130"/>
      <c r="C30" s="141"/>
      <c r="D30" s="82">
        <v>25</v>
      </c>
      <c r="E30" s="75">
        <v>42880</v>
      </c>
      <c r="F30" s="30" t="s">
        <v>21</v>
      </c>
      <c r="G30" s="95">
        <v>8</v>
      </c>
      <c r="H30" s="95">
        <v>5</v>
      </c>
      <c r="I30" s="105">
        <v>550</v>
      </c>
      <c r="J30" s="82">
        <v>25</v>
      </c>
      <c r="K30" s="75">
        <v>42880</v>
      </c>
      <c r="L30" s="30" t="s">
        <v>21</v>
      </c>
      <c r="M30" s="95">
        <v>8</v>
      </c>
      <c r="N30" s="95">
        <v>5</v>
      </c>
      <c r="O30" s="109">
        <v>550</v>
      </c>
      <c r="P30" s="95">
        <v>27</v>
      </c>
      <c r="Q30" s="110">
        <v>42893</v>
      </c>
      <c r="R30" s="136"/>
      <c r="S30" s="24"/>
    </row>
    <row r="31" spans="1:19" ht="12.75">
      <c r="A31" s="127"/>
      <c r="B31" s="130"/>
      <c r="C31" s="141"/>
      <c r="D31" s="82">
        <v>26</v>
      </c>
      <c r="E31" s="75">
        <v>42880</v>
      </c>
      <c r="F31" s="30" t="s">
        <v>29</v>
      </c>
      <c r="G31" s="76">
        <v>18</v>
      </c>
      <c r="H31" s="95">
        <v>7</v>
      </c>
      <c r="I31" s="83">
        <v>550</v>
      </c>
      <c r="J31" s="82">
        <v>26</v>
      </c>
      <c r="K31" s="75">
        <v>42880</v>
      </c>
      <c r="L31" s="30" t="s">
        <v>29</v>
      </c>
      <c r="M31" s="76">
        <v>18</v>
      </c>
      <c r="N31" s="95">
        <v>7</v>
      </c>
      <c r="O31" s="96">
        <v>550</v>
      </c>
      <c r="P31" s="74">
        <v>24</v>
      </c>
      <c r="Q31" s="70">
        <v>42888</v>
      </c>
      <c r="R31" s="136"/>
      <c r="S31" s="24"/>
    </row>
    <row r="32" spans="1:19" ht="12.75">
      <c r="A32" s="127"/>
      <c r="B32" s="130"/>
      <c r="C32" s="141"/>
      <c r="D32" s="82">
        <v>27</v>
      </c>
      <c r="E32" s="75">
        <v>42880</v>
      </c>
      <c r="F32" s="30" t="s">
        <v>20</v>
      </c>
      <c r="G32" s="76">
        <v>8</v>
      </c>
      <c r="H32" s="95">
        <v>5</v>
      </c>
      <c r="I32" s="83">
        <v>550</v>
      </c>
      <c r="J32" s="82">
        <v>27</v>
      </c>
      <c r="K32" s="75">
        <v>42880</v>
      </c>
      <c r="L32" s="30" t="s">
        <v>20</v>
      </c>
      <c r="M32" s="76">
        <v>8</v>
      </c>
      <c r="N32" s="95">
        <v>5</v>
      </c>
      <c r="O32" s="96">
        <v>550</v>
      </c>
      <c r="P32" s="74">
        <v>25</v>
      </c>
      <c r="Q32" s="70">
        <v>42892</v>
      </c>
      <c r="R32" s="136"/>
      <c r="S32" s="24"/>
    </row>
    <row r="33" spans="1:19" ht="13.5" thickBot="1">
      <c r="A33" s="138"/>
      <c r="B33" s="139"/>
      <c r="C33" s="142"/>
      <c r="D33" s="88">
        <v>28</v>
      </c>
      <c r="E33" s="89">
        <v>42884</v>
      </c>
      <c r="F33" s="106" t="s">
        <v>36</v>
      </c>
      <c r="G33" s="90">
        <v>8</v>
      </c>
      <c r="H33" s="106">
        <v>5</v>
      </c>
      <c r="I33" s="92">
        <v>550</v>
      </c>
      <c r="J33" s="88">
        <v>28</v>
      </c>
      <c r="K33" s="89">
        <v>42884</v>
      </c>
      <c r="L33" s="106" t="s">
        <v>36</v>
      </c>
      <c r="M33" s="90">
        <v>8</v>
      </c>
      <c r="N33" s="106">
        <v>5</v>
      </c>
      <c r="O33" s="107">
        <v>550</v>
      </c>
      <c r="P33" s="93">
        <v>26</v>
      </c>
      <c r="Q33" s="72">
        <v>42892</v>
      </c>
      <c r="R33" s="136"/>
      <c r="S33" s="24"/>
    </row>
    <row r="34" spans="1:19" ht="12.75">
      <c r="A34" s="126" t="s">
        <v>37</v>
      </c>
      <c r="B34" s="129">
        <v>13</v>
      </c>
      <c r="C34" s="151">
        <f>SUM(H34:H46)</f>
        <v>191</v>
      </c>
      <c r="D34" s="97">
        <v>29</v>
      </c>
      <c r="E34" s="103">
        <v>42887</v>
      </c>
      <c r="F34" s="34" t="s">
        <v>31</v>
      </c>
      <c r="G34" s="99">
        <v>6</v>
      </c>
      <c r="H34" s="98">
        <v>10</v>
      </c>
      <c r="I34" s="100">
        <v>550</v>
      </c>
      <c r="J34" s="97">
        <v>29</v>
      </c>
      <c r="K34" s="103">
        <v>42887</v>
      </c>
      <c r="L34" s="34" t="s">
        <v>31</v>
      </c>
      <c r="M34" s="99">
        <v>6</v>
      </c>
      <c r="N34" s="98">
        <v>10</v>
      </c>
      <c r="O34" s="102">
        <v>550</v>
      </c>
      <c r="P34" s="101">
        <v>28</v>
      </c>
      <c r="Q34" s="111">
        <v>42895</v>
      </c>
      <c r="R34" s="135">
        <v>0</v>
      </c>
      <c r="S34" s="24"/>
    </row>
    <row r="35" spans="1:19" ht="12.75">
      <c r="A35" s="127"/>
      <c r="B35" s="130"/>
      <c r="C35" s="152"/>
      <c r="D35" s="82">
        <v>30</v>
      </c>
      <c r="E35" s="75">
        <v>42887</v>
      </c>
      <c r="F35" s="30" t="s">
        <v>29</v>
      </c>
      <c r="G35" s="76">
        <v>16</v>
      </c>
      <c r="H35" s="108">
        <v>7</v>
      </c>
      <c r="I35" s="83">
        <v>550</v>
      </c>
      <c r="J35" s="82">
        <v>30</v>
      </c>
      <c r="K35" s="75">
        <v>42887</v>
      </c>
      <c r="L35" s="30" t="s">
        <v>29</v>
      </c>
      <c r="M35" s="76">
        <v>16</v>
      </c>
      <c r="N35" s="108">
        <v>7</v>
      </c>
      <c r="O35" s="96">
        <v>550</v>
      </c>
      <c r="P35" s="74">
        <v>29</v>
      </c>
      <c r="Q35" s="112">
        <v>42895</v>
      </c>
      <c r="R35" s="136"/>
      <c r="S35" s="24"/>
    </row>
    <row r="36" spans="1:19" ht="12.75">
      <c r="A36" s="127"/>
      <c r="B36" s="130"/>
      <c r="C36" s="152"/>
      <c r="D36" s="82">
        <v>31</v>
      </c>
      <c r="E36" s="75">
        <v>42887</v>
      </c>
      <c r="F36" s="30" t="s">
        <v>29</v>
      </c>
      <c r="G36" s="76">
        <v>16</v>
      </c>
      <c r="H36" s="95">
        <v>10</v>
      </c>
      <c r="I36" s="83">
        <v>550</v>
      </c>
      <c r="J36" s="82">
        <v>31</v>
      </c>
      <c r="K36" s="75">
        <v>42887</v>
      </c>
      <c r="L36" s="30" t="s">
        <v>29</v>
      </c>
      <c r="M36" s="76">
        <v>16</v>
      </c>
      <c r="N36" s="95">
        <v>10</v>
      </c>
      <c r="O36" s="96">
        <v>550</v>
      </c>
      <c r="P36" s="74">
        <v>30</v>
      </c>
      <c r="Q36" s="112">
        <v>42895</v>
      </c>
      <c r="R36" s="136"/>
      <c r="S36" s="24"/>
    </row>
    <row r="37" spans="1:19" ht="12.75">
      <c r="A37" s="127"/>
      <c r="B37" s="130"/>
      <c r="C37" s="152"/>
      <c r="D37" s="82">
        <v>32</v>
      </c>
      <c r="E37" s="75">
        <v>42891</v>
      </c>
      <c r="F37" s="30" t="s">
        <v>29</v>
      </c>
      <c r="G37" s="76">
        <v>7</v>
      </c>
      <c r="H37" s="95">
        <v>5</v>
      </c>
      <c r="I37" s="83">
        <v>550</v>
      </c>
      <c r="J37" s="82">
        <v>32</v>
      </c>
      <c r="K37" s="75">
        <v>42891</v>
      </c>
      <c r="L37" s="30" t="s">
        <v>29</v>
      </c>
      <c r="M37" s="76">
        <v>7</v>
      </c>
      <c r="N37" s="95">
        <v>5</v>
      </c>
      <c r="O37" s="96">
        <v>550</v>
      </c>
      <c r="P37" s="74">
        <v>31</v>
      </c>
      <c r="Q37" s="112">
        <v>42900</v>
      </c>
      <c r="R37" s="136"/>
      <c r="S37" s="24"/>
    </row>
    <row r="38" spans="1:19" ht="12.75">
      <c r="A38" s="127"/>
      <c r="B38" s="130"/>
      <c r="C38" s="152"/>
      <c r="D38" s="82">
        <v>33</v>
      </c>
      <c r="E38" s="75">
        <v>42893</v>
      </c>
      <c r="F38" s="30" t="s">
        <v>29</v>
      </c>
      <c r="G38" s="76">
        <v>18</v>
      </c>
      <c r="H38" s="95">
        <v>5</v>
      </c>
      <c r="I38" s="83">
        <v>550</v>
      </c>
      <c r="J38" s="82">
        <v>33</v>
      </c>
      <c r="K38" s="75">
        <v>42893</v>
      </c>
      <c r="L38" s="30" t="s">
        <v>29</v>
      </c>
      <c r="M38" s="76">
        <v>18</v>
      </c>
      <c r="N38" s="95">
        <v>5</v>
      </c>
      <c r="O38" s="96">
        <v>550</v>
      </c>
      <c r="P38" s="74">
        <v>62</v>
      </c>
      <c r="Q38" s="112">
        <v>42989</v>
      </c>
      <c r="R38" s="136"/>
      <c r="S38" s="24"/>
    </row>
    <row r="39" spans="1:19" ht="12.75">
      <c r="A39" s="127"/>
      <c r="B39" s="130"/>
      <c r="C39" s="152"/>
      <c r="D39" s="82">
        <v>34</v>
      </c>
      <c r="E39" s="75">
        <v>42893</v>
      </c>
      <c r="F39" s="30" t="s">
        <v>29</v>
      </c>
      <c r="G39" s="76">
        <v>18</v>
      </c>
      <c r="H39" s="95">
        <v>5</v>
      </c>
      <c r="I39" s="83">
        <v>550</v>
      </c>
      <c r="J39" s="82">
        <v>34</v>
      </c>
      <c r="K39" s="75">
        <v>42893</v>
      </c>
      <c r="L39" s="30" t="s">
        <v>29</v>
      </c>
      <c r="M39" s="76">
        <v>18</v>
      </c>
      <c r="N39" s="95">
        <v>5</v>
      </c>
      <c r="O39" s="96">
        <v>550</v>
      </c>
      <c r="P39" s="74">
        <v>32</v>
      </c>
      <c r="Q39" s="112">
        <v>42901</v>
      </c>
      <c r="R39" s="136"/>
      <c r="S39" s="24"/>
    </row>
    <row r="40" spans="1:19" ht="12.75">
      <c r="A40" s="127"/>
      <c r="B40" s="130"/>
      <c r="C40" s="152"/>
      <c r="D40" s="82">
        <v>35</v>
      </c>
      <c r="E40" s="75">
        <v>42901</v>
      </c>
      <c r="F40" s="30" t="s">
        <v>29</v>
      </c>
      <c r="G40" s="76">
        <v>16</v>
      </c>
      <c r="H40" s="95">
        <v>5</v>
      </c>
      <c r="I40" s="83">
        <v>550</v>
      </c>
      <c r="J40" s="82">
        <v>35</v>
      </c>
      <c r="K40" s="75">
        <v>42901</v>
      </c>
      <c r="L40" s="30" t="s">
        <v>29</v>
      </c>
      <c r="M40" s="76">
        <v>16</v>
      </c>
      <c r="N40" s="95">
        <v>5</v>
      </c>
      <c r="O40" s="96">
        <v>550</v>
      </c>
      <c r="P40" s="74">
        <v>35</v>
      </c>
      <c r="Q40" s="112">
        <v>42916</v>
      </c>
      <c r="R40" s="136"/>
      <c r="S40" s="24"/>
    </row>
    <row r="41" spans="1:19" ht="12.75">
      <c r="A41" s="127"/>
      <c r="B41" s="130"/>
      <c r="C41" s="152"/>
      <c r="D41" s="82">
        <v>36</v>
      </c>
      <c r="E41" s="75">
        <v>42901</v>
      </c>
      <c r="F41" s="30" t="s">
        <v>24</v>
      </c>
      <c r="G41" s="76">
        <v>2</v>
      </c>
      <c r="H41" s="95">
        <v>7</v>
      </c>
      <c r="I41" s="83">
        <v>550</v>
      </c>
      <c r="J41" s="82">
        <v>36</v>
      </c>
      <c r="K41" s="75">
        <v>42901</v>
      </c>
      <c r="L41" s="30" t="s">
        <v>24</v>
      </c>
      <c r="M41" s="76">
        <v>2</v>
      </c>
      <c r="N41" s="95">
        <v>7</v>
      </c>
      <c r="O41" s="96">
        <v>550</v>
      </c>
      <c r="P41" s="74">
        <v>33</v>
      </c>
      <c r="Q41" s="112">
        <v>42909</v>
      </c>
      <c r="R41" s="136"/>
      <c r="S41" s="24"/>
    </row>
    <row r="42" spans="1:19" ht="12.75">
      <c r="A42" s="127"/>
      <c r="B42" s="130"/>
      <c r="C42" s="152"/>
      <c r="D42" s="82">
        <v>37</v>
      </c>
      <c r="E42" s="75">
        <v>42901</v>
      </c>
      <c r="F42" s="30" t="s">
        <v>24</v>
      </c>
      <c r="G42" s="76">
        <v>2</v>
      </c>
      <c r="H42" s="95">
        <v>80</v>
      </c>
      <c r="I42" s="83">
        <v>63683.18</v>
      </c>
      <c r="J42" s="82">
        <v>37</v>
      </c>
      <c r="K42" s="75">
        <v>42901</v>
      </c>
      <c r="L42" s="30" t="s">
        <v>24</v>
      </c>
      <c r="M42" s="76">
        <v>2</v>
      </c>
      <c r="N42" s="95">
        <v>80</v>
      </c>
      <c r="O42" s="96">
        <v>63683.18</v>
      </c>
      <c r="P42" s="74">
        <v>34</v>
      </c>
      <c r="Q42" s="112">
        <v>42915</v>
      </c>
      <c r="R42" s="136"/>
      <c r="S42" s="24"/>
    </row>
    <row r="43" spans="1:19" ht="12.75">
      <c r="A43" s="127"/>
      <c r="B43" s="130"/>
      <c r="C43" s="152"/>
      <c r="D43" s="82">
        <v>38</v>
      </c>
      <c r="E43" s="75">
        <v>42902</v>
      </c>
      <c r="F43" s="30" t="s">
        <v>24</v>
      </c>
      <c r="G43" s="76">
        <v>3</v>
      </c>
      <c r="H43" s="95">
        <v>15</v>
      </c>
      <c r="I43" s="83">
        <v>550</v>
      </c>
      <c r="J43" s="82">
        <v>38</v>
      </c>
      <c r="K43" s="75">
        <v>42902</v>
      </c>
      <c r="L43" s="30" t="s">
        <v>24</v>
      </c>
      <c r="M43" s="76">
        <v>3</v>
      </c>
      <c r="N43" s="95">
        <v>15</v>
      </c>
      <c r="O43" s="96">
        <v>550</v>
      </c>
      <c r="P43" s="74">
        <v>37</v>
      </c>
      <c r="Q43" s="112">
        <v>42916</v>
      </c>
      <c r="R43" s="136"/>
      <c r="S43" s="24"/>
    </row>
    <row r="44" spans="1:19" ht="12.75">
      <c r="A44" s="127"/>
      <c r="B44" s="130"/>
      <c r="C44" s="152"/>
      <c r="D44" s="82">
        <v>39</v>
      </c>
      <c r="E44" s="75">
        <v>42902</v>
      </c>
      <c r="F44" s="30" t="s">
        <v>24</v>
      </c>
      <c r="G44" s="76">
        <v>3</v>
      </c>
      <c r="H44" s="95">
        <v>30</v>
      </c>
      <c r="I44" s="83">
        <v>23881.19</v>
      </c>
      <c r="J44" s="82">
        <v>39</v>
      </c>
      <c r="K44" s="75">
        <v>42902</v>
      </c>
      <c r="L44" s="30" t="s">
        <v>24</v>
      </c>
      <c r="M44" s="76">
        <v>3</v>
      </c>
      <c r="N44" s="95">
        <v>30</v>
      </c>
      <c r="O44" s="96">
        <v>23881.19</v>
      </c>
      <c r="P44" s="74">
        <v>38</v>
      </c>
      <c r="Q44" s="112">
        <v>42916</v>
      </c>
      <c r="R44" s="136"/>
      <c r="S44" s="24"/>
    </row>
    <row r="45" spans="1:19" ht="12.75">
      <c r="A45" s="127"/>
      <c r="B45" s="130"/>
      <c r="C45" s="152"/>
      <c r="D45" s="82">
        <v>40</v>
      </c>
      <c r="E45" s="75">
        <v>42909</v>
      </c>
      <c r="F45" s="30" t="s">
        <v>29</v>
      </c>
      <c r="G45" s="76">
        <v>18</v>
      </c>
      <c r="H45" s="95">
        <v>7</v>
      </c>
      <c r="I45" s="83">
        <v>550</v>
      </c>
      <c r="J45" s="82">
        <v>40</v>
      </c>
      <c r="K45" s="75">
        <v>42909</v>
      </c>
      <c r="L45" s="30" t="s">
        <v>29</v>
      </c>
      <c r="M45" s="76">
        <v>18</v>
      </c>
      <c r="N45" s="95">
        <v>7</v>
      </c>
      <c r="O45" s="96">
        <v>550</v>
      </c>
      <c r="P45" s="74">
        <v>36</v>
      </c>
      <c r="Q45" s="112">
        <v>42916</v>
      </c>
      <c r="R45" s="136"/>
      <c r="S45" s="24"/>
    </row>
    <row r="46" spans="1:19" ht="13.5" thickBot="1">
      <c r="A46" s="127"/>
      <c r="B46" s="130"/>
      <c r="C46" s="152"/>
      <c r="D46" s="82">
        <v>41</v>
      </c>
      <c r="E46" s="75">
        <v>42909</v>
      </c>
      <c r="F46" s="30" t="s">
        <v>22</v>
      </c>
      <c r="G46" s="76">
        <v>8</v>
      </c>
      <c r="H46" s="95">
        <v>5</v>
      </c>
      <c r="I46" s="83">
        <v>3980.2</v>
      </c>
      <c r="J46" s="82">
        <v>41</v>
      </c>
      <c r="K46" s="75">
        <v>42909</v>
      </c>
      <c r="L46" s="30" t="s">
        <v>22</v>
      </c>
      <c r="M46" s="76">
        <v>8</v>
      </c>
      <c r="N46" s="95">
        <v>5</v>
      </c>
      <c r="O46" s="96">
        <v>3980.2</v>
      </c>
      <c r="P46" s="74">
        <v>43</v>
      </c>
      <c r="Q46" s="112">
        <v>42940</v>
      </c>
      <c r="R46" s="136"/>
      <c r="S46" s="24"/>
    </row>
    <row r="47" spans="1:19" ht="12.75">
      <c r="A47" s="126" t="s">
        <v>38</v>
      </c>
      <c r="B47" s="129">
        <v>11</v>
      </c>
      <c r="C47" s="151">
        <f>SUM(H47:H57)</f>
        <v>67</v>
      </c>
      <c r="D47" s="97">
        <v>42</v>
      </c>
      <c r="E47" s="103">
        <v>42919</v>
      </c>
      <c r="F47" s="34" t="s">
        <v>31</v>
      </c>
      <c r="G47" s="99">
        <v>18</v>
      </c>
      <c r="H47" s="98">
        <v>5</v>
      </c>
      <c r="I47" s="100">
        <v>550</v>
      </c>
      <c r="J47" s="97">
        <v>42</v>
      </c>
      <c r="K47" s="103">
        <v>42919</v>
      </c>
      <c r="L47" s="34" t="s">
        <v>31</v>
      </c>
      <c r="M47" s="99">
        <v>18</v>
      </c>
      <c r="N47" s="98">
        <v>5</v>
      </c>
      <c r="O47" s="102">
        <v>550</v>
      </c>
      <c r="P47" s="101">
        <v>40</v>
      </c>
      <c r="Q47" s="57">
        <v>42928</v>
      </c>
      <c r="R47" s="135">
        <v>0</v>
      </c>
      <c r="S47" s="24"/>
    </row>
    <row r="48" spans="1:19" ht="12.75">
      <c r="A48" s="127"/>
      <c r="B48" s="130"/>
      <c r="C48" s="152"/>
      <c r="D48" s="82">
        <v>43</v>
      </c>
      <c r="E48" s="75">
        <v>42919</v>
      </c>
      <c r="F48" s="30" t="s">
        <v>20</v>
      </c>
      <c r="G48" s="76">
        <v>10</v>
      </c>
      <c r="H48" s="95">
        <v>5</v>
      </c>
      <c r="I48" s="83">
        <v>550</v>
      </c>
      <c r="J48" s="82">
        <v>43</v>
      </c>
      <c r="K48" s="75">
        <v>42919</v>
      </c>
      <c r="L48" s="30" t="s">
        <v>20</v>
      </c>
      <c r="M48" s="76">
        <v>10</v>
      </c>
      <c r="N48" s="95">
        <v>5</v>
      </c>
      <c r="O48" s="96">
        <v>550</v>
      </c>
      <c r="P48" s="74">
        <v>41</v>
      </c>
      <c r="Q48" s="70">
        <v>42928</v>
      </c>
      <c r="R48" s="136"/>
      <c r="S48" s="24"/>
    </row>
    <row r="49" spans="1:19" ht="12.75">
      <c r="A49" s="127"/>
      <c r="B49" s="130"/>
      <c r="C49" s="152"/>
      <c r="D49" s="82">
        <v>44</v>
      </c>
      <c r="E49" s="75">
        <v>42926</v>
      </c>
      <c r="F49" s="30" t="s">
        <v>29</v>
      </c>
      <c r="G49" s="76">
        <v>18</v>
      </c>
      <c r="H49" s="95">
        <v>5</v>
      </c>
      <c r="I49" s="83">
        <v>550</v>
      </c>
      <c r="J49" s="82">
        <v>44</v>
      </c>
      <c r="K49" s="75">
        <v>42926</v>
      </c>
      <c r="L49" s="30" t="s">
        <v>29</v>
      </c>
      <c r="M49" s="76">
        <v>18</v>
      </c>
      <c r="N49" s="95">
        <v>5</v>
      </c>
      <c r="O49" s="96">
        <v>550</v>
      </c>
      <c r="P49" s="74">
        <v>44</v>
      </c>
      <c r="Q49" s="70">
        <v>42940</v>
      </c>
      <c r="R49" s="136"/>
      <c r="S49" s="24"/>
    </row>
    <row r="50" spans="1:19" ht="12.75">
      <c r="A50" s="127"/>
      <c r="B50" s="130"/>
      <c r="C50" s="152"/>
      <c r="D50" s="82">
        <v>45</v>
      </c>
      <c r="E50" s="75">
        <v>42926</v>
      </c>
      <c r="F50" s="30" t="s">
        <v>29</v>
      </c>
      <c r="G50" s="76">
        <v>6</v>
      </c>
      <c r="H50" s="95">
        <v>7</v>
      </c>
      <c r="I50" s="83">
        <v>550</v>
      </c>
      <c r="J50" s="82">
        <v>45</v>
      </c>
      <c r="K50" s="75">
        <v>42926</v>
      </c>
      <c r="L50" s="30" t="s">
        <v>29</v>
      </c>
      <c r="M50" s="76">
        <v>6</v>
      </c>
      <c r="N50" s="95">
        <v>7</v>
      </c>
      <c r="O50" s="96">
        <v>550</v>
      </c>
      <c r="P50" s="74">
        <v>42</v>
      </c>
      <c r="Q50" s="70">
        <v>42940</v>
      </c>
      <c r="R50" s="136"/>
      <c r="S50" s="24"/>
    </row>
    <row r="51" spans="1:19" ht="12.75">
      <c r="A51" s="127"/>
      <c r="B51" s="130"/>
      <c r="C51" s="152"/>
      <c r="D51" s="82">
        <v>46</v>
      </c>
      <c r="E51" s="75">
        <v>42927</v>
      </c>
      <c r="F51" s="30" t="s">
        <v>29</v>
      </c>
      <c r="G51" s="76">
        <v>18</v>
      </c>
      <c r="H51" s="95">
        <v>5</v>
      </c>
      <c r="I51" s="83">
        <v>550</v>
      </c>
      <c r="J51" s="82">
        <v>46</v>
      </c>
      <c r="K51" s="75">
        <v>42927</v>
      </c>
      <c r="L51" s="30" t="s">
        <v>29</v>
      </c>
      <c r="M51" s="76">
        <v>18</v>
      </c>
      <c r="N51" s="95">
        <v>5</v>
      </c>
      <c r="O51" s="96">
        <v>550</v>
      </c>
      <c r="P51" s="74">
        <v>46</v>
      </c>
      <c r="Q51" s="70">
        <v>42947</v>
      </c>
      <c r="R51" s="136"/>
      <c r="S51" s="24"/>
    </row>
    <row r="52" spans="1:19" ht="12.75">
      <c r="A52" s="127"/>
      <c r="B52" s="130"/>
      <c r="C52" s="152"/>
      <c r="D52" s="82">
        <v>47</v>
      </c>
      <c r="E52" s="75">
        <v>42927</v>
      </c>
      <c r="F52" s="30" t="s">
        <v>29</v>
      </c>
      <c r="G52" s="76">
        <v>18</v>
      </c>
      <c r="H52" s="95">
        <v>5</v>
      </c>
      <c r="I52" s="83">
        <v>550</v>
      </c>
      <c r="J52" s="82">
        <v>47</v>
      </c>
      <c r="K52" s="75">
        <v>42927</v>
      </c>
      <c r="L52" s="30" t="s">
        <v>29</v>
      </c>
      <c r="M52" s="76">
        <v>18</v>
      </c>
      <c r="N52" s="95">
        <v>5</v>
      </c>
      <c r="O52" s="96">
        <v>550</v>
      </c>
      <c r="P52" s="74">
        <v>45</v>
      </c>
      <c r="Q52" s="70">
        <v>42940</v>
      </c>
      <c r="R52" s="136"/>
      <c r="S52" s="24"/>
    </row>
    <row r="53" spans="1:19" ht="12.75">
      <c r="A53" s="127"/>
      <c r="B53" s="130"/>
      <c r="C53" s="152"/>
      <c r="D53" s="82">
        <v>48</v>
      </c>
      <c r="E53" s="75">
        <v>42934</v>
      </c>
      <c r="F53" s="30" t="s">
        <v>29</v>
      </c>
      <c r="G53" s="76">
        <v>18</v>
      </c>
      <c r="H53" s="95">
        <v>5</v>
      </c>
      <c r="I53" s="83">
        <v>550</v>
      </c>
      <c r="J53" s="82">
        <v>48</v>
      </c>
      <c r="K53" s="75">
        <v>42934</v>
      </c>
      <c r="L53" s="30" t="s">
        <v>29</v>
      </c>
      <c r="M53" s="76">
        <v>18</v>
      </c>
      <c r="N53" s="95">
        <v>5</v>
      </c>
      <c r="O53" s="96">
        <v>550</v>
      </c>
      <c r="P53" s="74">
        <v>51</v>
      </c>
      <c r="Q53" s="70">
        <v>42965</v>
      </c>
      <c r="R53" s="136"/>
      <c r="S53" s="24"/>
    </row>
    <row r="54" spans="1:19" ht="12.75">
      <c r="A54" s="127"/>
      <c r="B54" s="130"/>
      <c r="C54" s="152"/>
      <c r="D54" s="82">
        <v>49</v>
      </c>
      <c r="E54" s="75">
        <v>42934</v>
      </c>
      <c r="F54" s="30" t="s">
        <v>29</v>
      </c>
      <c r="G54" s="76">
        <v>6</v>
      </c>
      <c r="H54" s="95">
        <v>5</v>
      </c>
      <c r="I54" s="83">
        <v>550</v>
      </c>
      <c r="J54" s="82">
        <v>49</v>
      </c>
      <c r="K54" s="75">
        <v>42934</v>
      </c>
      <c r="L54" s="30" t="s">
        <v>29</v>
      </c>
      <c r="M54" s="76">
        <v>6</v>
      </c>
      <c r="N54" s="95">
        <v>5</v>
      </c>
      <c r="O54" s="96">
        <v>550</v>
      </c>
      <c r="P54" s="74">
        <v>49</v>
      </c>
      <c r="Q54" s="70">
        <v>42951</v>
      </c>
      <c r="R54" s="136"/>
      <c r="S54" s="24"/>
    </row>
    <row r="55" spans="1:19" ht="12.75">
      <c r="A55" s="127"/>
      <c r="B55" s="130"/>
      <c r="C55" s="152"/>
      <c r="D55" s="82">
        <v>50</v>
      </c>
      <c r="E55" s="75">
        <v>42937</v>
      </c>
      <c r="F55" s="30" t="s">
        <v>20</v>
      </c>
      <c r="G55" s="76">
        <v>8</v>
      </c>
      <c r="H55" s="95">
        <v>5</v>
      </c>
      <c r="I55" s="83">
        <v>550</v>
      </c>
      <c r="J55" s="82">
        <v>50</v>
      </c>
      <c r="K55" s="75">
        <v>42937</v>
      </c>
      <c r="L55" s="30" t="s">
        <v>20</v>
      </c>
      <c r="M55" s="76">
        <v>8</v>
      </c>
      <c r="N55" s="95">
        <v>5</v>
      </c>
      <c r="O55" s="96">
        <v>550</v>
      </c>
      <c r="P55" s="74">
        <v>48</v>
      </c>
      <c r="Q55" s="70">
        <v>42951</v>
      </c>
      <c r="R55" s="136"/>
      <c r="S55" s="24"/>
    </row>
    <row r="56" spans="1:19" ht="12.75">
      <c r="A56" s="127"/>
      <c r="B56" s="130"/>
      <c r="C56" s="152"/>
      <c r="D56" s="82">
        <v>51</v>
      </c>
      <c r="E56" s="75">
        <v>42937</v>
      </c>
      <c r="F56" s="30" t="s">
        <v>20</v>
      </c>
      <c r="G56" s="76">
        <v>9</v>
      </c>
      <c r="H56" s="95">
        <v>5</v>
      </c>
      <c r="I56" s="83">
        <v>550</v>
      </c>
      <c r="J56" s="82">
        <v>51</v>
      </c>
      <c r="K56" s="75">
        <v>42937</v>
      </c>
      <c r="L56" s="30" t="s">
        <v>20</v>
      </c>
      <c r="M56" s="76">
        <v>9</v>
      </c>
      <c r="N56" s="95">
        <v>5</v>
      </c>
      <c r="O56" s="96">
        <v>550</v>
      </c>
      <c r="P56" s="74">
        <v>52</v>
      </c>
      <c r="Q56" s="70">
        <v>42965</v>
      </c>
      <c r="R56" s="136"/>
      <c r="S56" s="24"/>
    </row>
    <row r="57" spans="1:19" ht="13.5" thickBot="1">
      <c r="A57" s="138"/>
      <c r="B57" s="139"/>
      <c r="C57" s="153"/>
      <c r="D57" s="88">
        <v>52</v>
      </c>
      <c r="E57" s="89">
        <v>42937</v>
      </c>
      <c r="F57" s="47" t="s">
        <v>20</v>
      </c>
      <c r="G57" s="90">
        <v>8</v>
      </c>
      <c r="H57" s="106">
        <v>15</v>
      </c>
      <c r="I57" s="92">
        <v>550</v>
      </c>
      <c r="J57" s="88">
        <v>52</v>
      </c>
      <c r="K57" s="89">
        <v>42937</v>
      </c>
      <c r="L57" s="47" t="s">
        <v>20</v>
      </c>
      <c r="M57" s="90">
        <v>8</v>
      </c>
      <c r="N57" s="106">
        <v>15</v>
      </c>
      <c r="O57" s="107">
        <v>550</v>
      </c>
      <c r="P57" s="93">
        <v>47</v>
      </c>
      <c r="Q57" s="72">
        <v>42951</v>
      </c>
      <c r="R57" s="137"/>
      <c r="S57" s="24"/>
    </row>
    <row r="58" spans="1:19" ht="12.75">
      <c r="A58" s="143" t="s">
        <v>39</v>
      </c>
      <c r="B58" s="145">
        <v>12</v>
      </c>
      <c r="C58" s="147">
        <f>SUM(H58:H69)</f>
        <v>100</v>
      </c>
      <c r="D58" s="97">
        <v>53</v>
      </c>
      <c r="E58" s="103">
        <v>42948</v>
      </c>
      <c r="F58" s="98" t="s">
        <v>28</v>
      </c>
      <c r="G58" s="99">
        <v>9</v>
      </c>
      <c r="H58" s="98">
        <v>5</v>
      </c>
      <c r="I58" s="100">
        <v>550</v>
      </c>
      <c r="J58" s="97">
        <v>53</v>
      </c>
      <c r="K58" s="103">
        <v>42948</v>
      </c>
      <c r="L58" s="98" t="s">
        <v>28</v>
      </c>
      <c r="M58" s="99">
        <v>9</v>
      </c>
      <c r="N58" s="98">
        <v>5</v>
      </c>
      <c r="O58" s="102">
        <v>550</v>
      </c>
      <c r="P58" s="101">
        <v>50</v>
      </c>
      <c r="Q58" s="57">
        <v>42957</v>
      </c>
      <c r="R58" s="135">
        <v>0</v>
      </c>
      <c r="S58" s="24"/>
    </row>
    <row r="59" spans="1:19" ht="12.75">
      <c r="A59" s="144"/>
      <c r="B59" s="146"/>
      <c r="C59" s="148"/>
      <c r="D59" s="82">
        <v>54</v>
      </c>
      <c r="E59" s="75">
        <v>42954</v>
      </c>
      <c r="F59" s="30" t="s">
        <v>21</v>
      </c>
      <c r="G59" s="76">
        <v>8</v>
      </c>
      <c r="H59" s="104">
        <v>5</v>
      </c>
      <c r="I59" s="83">
        <v>550</v>
      </c>
      <c r="J59" s="82">
        <v>54</v>
      </c>
      <c r="K59" s="75">
        <v>42954</v>
      </c>
      <c r="L59" s="30" t="s">
        <v>21</v>
      </c>
      <c r="M59" s="76">
        <v>8</v>
      </c>
      <c r="N59" s="104">
        <v>5</v>
      </c>
      <c r="O59" s="96">
        <v>550</v>
      </c>
      <c r="P59" s="74">
        <v>53</v>
      </c>
      <c r="Q59" s="70">
        <v>42965</v>
      </c>
      <c r="R59" s="136"/>
      <c r="S59" s="24"/>
    </row>
    <row r="60" spans="1:19" ht="12.75">
      <c r="A60" s="144"/>
      <c r="B60" s="146"/>
      <c r="C60" s="148"/>
      <c r="D60" s="82">
        <v>55</v>
      </c>
      <c r="E60" s="75">
        <v>42956</v>
      </c>
      <c r="F60" s="30" t="s">
        <v>21</v>
      </c>
      <c r="G60" s="76">
        <v>8</v>
      </c>
      <c r="H60" s="95">
        <v>7</v>
      </c>
      <c r="I60" s="83">
        <v>550</v>
      </c>
      <c r="J60" s="82">
        <v>55</v>
      </c>
      <c r="K60" s="75">
        <v>42956</v>
      </c>
      <c r="L60" s="30" t="s">
        <v>21</v>
      </c>
      <c r="M60" s="76">
        <v>8</v>
      </c>
      <c r="N60" s="95">
        <v>7</v>
      </c>
      <c r="O60" s="96">
        <v>550</v>
      </c>
      <c r="P60" s="74">
        <v>58</v>
      </c>
      <c r="Q60" s="70">
        <v>42978</v>
      </c>
      <c r="R60" s="136"/>
      <c r="S60" s="24"/>
    </row>
    <row r="61" spans="1:19" ht="12.75">
      <c r="A61" s="144"/>
      <c r="B61" s="146"/>
      <c r="C61" s="148"/>
      <c r="D61" s="82">
        <v>56</v>
      </c>
      <c r="E61" s="75">
        <v>42962</v>
      </c>
      <c r="F61" s="30" t="s">
        <v>24</v>
      </c>
      <c r="G61" s="76">
        <v>2</v>
      </c>
      <c r="H61" s="95">
        <v>5</v>
      </c>
      <c r="I61" s="83">
        <v>550</v>
      </c>
      <c r="J61" s="82">
        <v>56</v>
      </c>
      <c r="K61" s="75">
        <v>42962</v>
      </c>
      <c r="L61" s="30" t="s">
        <v>24</v>
      </c>
      <c r="M61" s="76">
        <v>2</v>
      </c>
      <c r="N61" s="95">
        <v>5</v>
      </c>
      <c r="O61" s="96">
        <v>550</v>
      </c>
      <c r="P61" s="74">
        <v>54</v>
      </c>
      <c r="Q61" s="70">
        <v>42975</v>
      </c>
      <c r="R61" s="136"/>
      <c r="S61" s="24"/>
    </row>
    <row r="62" spans="1:19" ht="12.75">
      <c r="A62" s="144"/>
      <c r="B62" s="146"/>
      <c r="C62" s="148"/>
      <c r="D62" s="82">
        <v>57</v>
      </c>
      <c r="E62" s="75">
        <v>42962</v>
      </c>
      <c r="F62" s="30" t="s">
        <v>29</v>
      </c>
      <c r="G62" s="76">
        <v>16</v>
      </c>
      <c r="H62" s="95">
        <v>7</v>
      </c>
      <c r="I62" s="83">
        <v>550</v>
      </c>
      <c r="J62" s="82">
        <v>57</v>
      </c>
      <c r="K62" s="75">
        <v>42962</v>
      </c>
      <c r="L62" s="30" t="s">
        <v>29</v>
      </c>
      <c r="M62" s="76">
        <v>16</v>
      </c>
      <c r="N62" s="95">
        <v>7</v>
      </c>
      <c r="O62" s="96">
        <v>550</v>
      </c>
      <c r="P62" s="74">
        <v>55</v>
      </c>
      <c r="Q62" s="70">
        <v>42975</v>
      </c>
      <c r="R62" s="136"/>
      <c r="S62" s="24"/>
    </row>
    <row r="63" spans="1:19" ht="12.75">
      <c r="A63" s="144"/>
      <c r="B63" s="146"/>
      <c r="C63" s="148"/>
      <c r="D63" s="82">
        <v>58</v>
      </c>
      <c r="E63" s="75">
        <v>42963</v>
      </c>
      <c r="F63" s="30" t="s">
        <v>29</v>
      </c>
      <c r="G63" s="76">
        <v>18</v>
      </c>
      <c r="H63" s="95">
        <v>14</v>
      </c>
      <c r="I63" s="83">
        <v>550</v>
      </c>
      <c r="J63" s="82">
        <v>58</v>
      </c>
      <c r="K63" s="75">
        <v>42963</v>
      </c>
      <c r="L63" s="30" t="s">
        <v>29</v>
      </c>
      <c r="M63" s="76">
        <v>18</v>
      </c>
      <c r="N63" s="95">
        <v>14</v>
      </c>
      <c r="O63" s="96">
        <v>550</v>
      </c>
      <c r="P63" s="74">
        <v>56</v>
      </c>
      <c r="Q63" s="70">
        <v>42978</v>
      </c>
      <c r="R63" s="136"/>
      <c r="S63" s="24"/>
    </row>
    <row r="64" spans="1:19" ht="12.75">
      <c r="A64" s="144"/>
      <c r="B64" s="146"/>
      <c r="C64" s="148"/>
      <c r="D64" s="82">
        <v>59</v>
      </c>
      <c r="E64" s="75">
        <v>42963</v>
      </c>
      <c r="F64" s="30" t="s">
        <v>29</v>
      </c>
      <c r="G64" s="76">
        <v>7</v>
      </c>
      <c r="H64" s="95">
        <v>5</v>
      </c>
      <c r="I64" s="83">
        <v>550</v>
      </c>
      <c r="J64" s="82">
        <v>59</v>
      </c>
      <c r="K64" s="75">
        <v>42963</v>
      </c>
      <c r="L64" s="30" t="s">
        <v>29</v>
      </c>
      <c r="M64" s="76">
        <v>7</v>
      </c>
      <c r="N64" s="95">
        <v>5</v>
      </c>
      <c r="O64" s="96">
        <v>550</v>
      </c>
      <c r="P64" s="74">
        <v>57</v>
      </c>
      <c r="Q64" s="70">
        <v>42978</v>
      </c>
      <c r="R64" s="136"/>
      <c r="S64" s="24"/>
    </row>
    <row r="65" spans="1:19" ht="12.75">
      <c r="A65" s="144"/>
      <c r="B65" s="146"/>
      <c r="C65" s="148"/>
      <c r="D65" s="82">
        <v>60</v>
      </c>
      <c r="E65" s="75">
        <v>42964</v>
      </c>
      <c r="F65" s="30" t="s">
        <v>20</v>
      </c>
      <c r="G65" s="76">
        <v>8</v>
      </c>
      <c r="H65" s="95">
        <v>5</v>
      </c>
      <c r="I65" s="83">
        <v>550</v>
      </c>
      <c r="J65" s="82">
        <v>60</v>
      </c>
      <c r="K65" s="75">
        <v>42964</v>
      </c>
      <c r="L65" s="30" t="s">
        <v>20</v>
      </c>
      <c r="M65" s="76">
        <v>8</v>
      </c>
      <c r="N65" s="95">
        <v>5</v>
      </c>
      <c r="O65" s="96">
        <v>550</v>
      </c>
      <c r="P65" s="74">
        <v>63</v>
      </c>
      <c r="Q65" s="70">
        <v>42989</v>
      </c>
      <c r="R65" s="136"/>
      <c r="S65" s="24"/>
    </row>
    <row r="66" spans="1:19" ht="12.75">
      <c r="A66" s="144"/>
      <c r="B66" s="146"/>
      <c r="C66" s="148"/>
      <c r="D66" s="82">
        <v>61</v>
      </c>
      <c r="E66" s="75">
        <v>42964</v>
      </c>
      <c r="F66" s="30" t="s">
        <v>24</v>
      </c>
      <c r="G66" s="76">
        <v>2</v>
      </c>
      <c r="H66" s="95">
        <v>7</v>
      </c>
      <c r="I66" s="83">
        <v>550</v>
      </c>
      <c r="J66" s="82">
        <v>61</v>
      </c>
      <c r="K66" s="75">
        <v>42964</v>
      </c>
      <c r="L66" s="30" t="s">
        <v>24</v>
      </c>
      <c r="M66" s="76">
        <v>2</v>
      </c>
      <c r="N66" s="95">
        <v>7</v>
      </c>
      <c r="O66" s="96">
        <v>550</v>
      </c>
      <c r="P66" s="74">
        <v>59</v>
      </c>
      <c r="Q66" s="70">
        <v>42978</v>
      </c>
      <c r="R66" s="136"/>
      <c r="S66" s="24"/>
    </row>
    <row r="67" spans="1:19" ht="12.75">
      <c r="A67" s="144"/>
      <c r="B67" s="146"/>
      <c r="C67" s="148"/>
      <c r="D67" s="88">
        <v>62</v>
      </c>
      <c r="E67" s="89">
        <v>42972</v>
      </c>
      <c r="F67" s="30" t="s">
        <v>21</v>
      </c>
      <c r="G67" s="90">
        <v>8</v>
      </c>
      <c r="H67" s="106">
        <v>5</v>
      </c>
      <c r="I67" s="92">
        <v>550</v>
      </c>
      <c r="J67" s="88">
        <v>62</v>
      </c>
      <c r="K67" s="89">
        <v>42972</v>
      </c>
      <c r="L67" s="30" t="s">
        <v>21</v>
      </c>
      <c r="M67" s="90">
        <v>8</v>
      </c>
      <c r="N67" s="106">
        <v>5</v>
      </c>
      <c r="O67" s="107">
        <v>550</v>
      </c>
      <c r="P67" s="93">
        <v>60</v>
      </c>
      <c r="Q67" s="72">
        <v>42978</v>
      </c>
      <c r="R67" s="136"/>
      <c r="S67" s="24"/>
    </row>
    <row r="68" spans="1:19" ht="12.75">
      <c r="A68" s="144"/>
      <c r="B68" s="146"/>
      <c r="C68" s="148"/>
      <c r="D68" s="88">
        <v>63</v>
      </c>
      <c r="E68" s="89">
        <v>42968</v>
      </c>
      <c r="F68" s="30" t="s">
        <v>29</v>
      </c>
      <c r="G68" s="90">
        <v>7</v>
      </c>
      <c r="H68" s="106">
        <v>30</v>
      </c>
      <c r="I68" s="92">
        <v>23881.19</v>
      </c>
      <c r="J68" s="88">
        <v>63</v>
      </c>
      <c r="K68" s="89">
        <v>42968</v>
      </c>
      <c r="L68" s="30" t="s">
        <v>29</v>
      </c>
      <c r="M68" s="90">
        <v>7</v>
      </c>
      <c r="N68" s="106">
        <v>30</v>
      </c>
      <c r="O68" s="107">
        <v>23881.19</v>
      </c>
      <c r="P68" s="93">
        <v>61</v>
      </c>
      <c r="Q68" s="72">
        <v>42989</v>
      </c>
      <c r="R68" s="136"/>
      <c r="S68" s="24"/>
    </row>
    <row r="69" spans="1:19" ht="13.5" thickBot="1">
      <c r="A69" s="144"/>
      <c r="B69" s="146"/>
      <c r="C69" s="148"/>
      <c r="D69" s="88">
        <v>64</v>
      </c>
      <c r="E69" s="89">
        <v>42968</v>
      </c>
      <c r="F69" s="117" t="s">
        <v>24</v>
      </c>
      <c r="G69" s="90">
        <v>2</v>
      </c>
      <c r="H69" s="106">
        <v>5</v>
      </c>
      <c r="I69" s="92">
        <v>550</v>
      </c>
      <c r="J69" s="88">
        <v>64</v>
      </c>
      <c r="K69" s="89">
        <v>42968</v>
      </c>
      <c r="L69" s="117" t="s">
        <v>24</v>
      </c>
      <c r="M69" s="90">
        <v>2</v>
      </c>
      <c r="N69" s="106">
        <v>5</v>
      </c>
      <c r="O69" s="115">
        <v>550</v>
      </c>
      <c r="P69" s="93">
        <v>72</v>
      </c>
      <c r="Q69" s="72">
        <v>43039</v>
      </c>
      <c r="R69" s="137"/>
      <c r="S69" s="24"/>
    </row>
    <row r="70" spans="1:19" ht="12.75">
      <c r="A70" s="126" t="s">
        <v>40</v>
      </c>
      <c r="B70" s="129">
        <v>9</v>
      </c>
      <c r="C70" s="140">
        <f>SUM(H70:H78)</f>
        <v>51</v>
      </c>
      <c r="D70" s="97">
        <v>65</v>
      </c>
      <c r="E70" s="103">
        <v>42983</v>
      </c>
      <c r="F70" s="98" t="s">
        <v>36</v>
      </c>
      <c r="G70" s="99">
        <v>9</v>
      </c>
      <c r="H70" s="98">
        <v>5</v>
      </c>
      <c r="I70" s="100">
        <v>550</v>
      </c>
      <c r="J70" s="97">
        <v>65</v>
      </c>
      <c r="K70" s="103">
        <v>42983</v>
      </c>
      <c r="L70" s="98" t="s">
        <v>36</v>
      </c>
      <c r="M70" s="99">
        <v>9</v>
      </c>
      <c r="N70" s="98">
        <v>5</v>
      </c>
      <c r="O70" s="102">
        <v>550</v>
      </c>
      <c r="P70" s="101">
        <v>66</v>
      </c>
      <c r="Q70" s="57">
        <v>43007</v>
      </c>
      <c r="R70" s="135">
        <v>0</v>
      </c>
      <c r="S70" s="24"/>
    </row>
    <row r="71" spans="1:19" ht="12.75">
      <c r="A71" s="127"/>
      <c r="B71" s="130"/>
      <c r="C71" s="141"/>
      <c r="D71" s="82">
        <v>66</v>
      </c>
      <c r="E71" s="75">
        <v>42983</v>
      </c>
      <c r="F71" s="30" t="s">
        <v>29</v>
      </c>
      <c r="G71" s="76">
        <v>18</v>
      </c>
      <c r="H71" s="95">
        <v>5</v>
      </c>
      <c r="I71" s="83">
        <v>550</v>
      </c>
      <c r="J71" s="82">
        <v>66</v>
      </c>
      <c r="K71" s="75">
        <v>42983</v>
      </c>
      <c r="L71" s="30" t="s">
        <v>29</v>
      </c>
      <c r="M71" s="76">
        <v>18</v>
      </c>
      <c r="N71" s="95">
        <v>5</v>
      </c>
      <c r="O71" s="96">
        <v>550</v>
      </c>
      <c r="P71" s="74">
        <v>64</v>
      </c>
      <c r="Q71" s="70">
        <v>42993</v>
      </c>
      <c r="R71" s="136"/>
      <c r="S71" s="24"/>
    </row>
    <row r="72" spans="1:19" ht="12.75">
      <c r="A72" s="127"/>
      <c r="B72" s="130"/>
      <c r="C72" s="141"/>
      <c r="D72" s="82">
        <v>67</v>
      </c>
      <c r="E72" s="75">
        <v>42983</v>
      </c>
      <c r="F72" s="30" t="s">
        <v>24</v>
      </c>
      <c r="G72" s="76">
        <v>2</v>
      </c>
      <c r="H72" s="95">
        <v>5</v>
      </c>
      <c r="I72" s="83">
        <v>550</v>
      </c>
      <c r="J72" s="82">
        <v>67</v>
      </c>
      <c r="K72" s="75">
        <v>42983</v>
      </c>
      <c r="L72" s="30" t="s">
        <v>24</v>
      </c>
      <c r="M72" s="76">
        <v>2</v>
      </c>
      <c r="N72" s="95">
        <v>5</v>
      </c>
      <c r="O72" s="96">
        <v>550</v>
      </c>
      <c r="P72" s="74">
        <v>65</v>
      </c>
      <c r="Q72" s="70">
        <v>42993</v>
      </c>
      <c r="R72" s="136"/>
      <c r="S72" s="24"/>
    </row>
    <row r="73" spans="1:18" ht="12.75">
      <c r="A73" s="127"/>
      <c r="B73" s="130"/>
      <c r="C73" s="141"/>
      <c r="D73" s="82">
        <v>68</v>
      </c>
      <c r="E73" s="75">
        <v>42997</v>
      </c>
      <c r="F73" s="30" t="s">
        <v>21</v>
      </c>
      <c r="G73" s="76">
        <v>8</v>
      </c>
      <c r="H73" s="95">
        <v>7</v>
      </c>
      <c r="I73" s="83">
        <v>550</v>
      </c>
      <c r="J73" s="82">
        <v>68</v>
      </c>
      <c r="K73" s="75">
        <v>42997</v>
      </c>
      <c r="L73" s="30" t="s">
        <v>21</v>
      </c>
      <c r="M73" s="76">
        <v>8</v>
      </c>
      <c r="N73" s="95">
        <v>7</v>
      </c>
      <c r="O73" s="96">
        <v>550</v>
      </c>
      <c r="P73" s="74">
        <v>67</v>
      </c>
      <c r="Q73" s="70">
        <v>43007</v>
      </c>
      <c r="R73" s="136"/>
    </row>
    <row r="74" spans="1:18" ht="12.75">
      <c r="A74" s="127"/>
      <c r="B74" s="130"/>
      <c r="C74" s="141"/>
      <c r="D74" s="82">
        <v>69</v>
      </c>
      <c r="E74" s="75">
        <v>42997</v>
      </c>
      <c r="F74" s="30" t="s">
        <v>29</v>
      </c>
      <c r="G74" s="76">
        <v>18</v>
      </c>
      <c r="H74" s="95">
        <v>5</v>
      </c>
      <c r="I74" s="83">
        <v>550</v>
      </c>
      <c r="J74" s="82">
        <v>69</v>
      </c>
      <c r="K74" s="75">
        <v>42997</v>
      </c>
      <c r="L74" s="30" t="s">
        <v>29</v>
      </c>
      <c r="M74" s="76">
        <v>18</v>
      </c>
      <c r="N74" s="95">
        <v>5</v>
      </c>
      <c r="O74" s="96">
        <v>550</v>
      </c>
      <c r="P74" s="74">
        <v>83</v>
      </c>
      <c r="Q74" s="70">
        <v>43082</v>
      </c>
      <c r="R74" s="136"/>
    </row>
    <row r="75" spans="1:18" ht="12.75">
      <c r="A75" s="127"/>
      <c r="B75" s="130"/>
      <c r="C75" s="141"/>
      <c r="D75" s="82">
        <v>70</v>
      </c>
      <c r="E75" s="75">
        <v>42999</v>
      </c>
      <c r="F75" s="30" t="s">
        <v>24</v>
      </c>
      <c r="G75" s="76">
        <v>11</v>
      </c>
      <c r="H75" s="95">
        <v>5</v>
      </c>
      <c r="I75" s="83">
        <v>550</v>
      </c>
      <c r="J75" s="82">
        <v>70</v>
      </c>
      <c r="K75" s="75">
        <v>42999</v>
      </c>
      <c r="L75" s="30" t="s">
        <v>24</v>
      </c>
      <c r="M75" s="76">
        <v>11</v>
      </c>
      <c r="N75" s="95">
        <v>5</v>
      </c>
      <c r="O75" s="96">
        <v>550</v>
      </c>
      <c r="P75" s="74">
        <v>76</v>
      </c>
      <c r="Q75" s="70">
        <v>43056</v>
      </c>
      <c r="R75" s="136"/>
    </row>
    <row r="76" spans="1:18" ht="12.75">
      <c r="A76" s="127"/>
      <c r="B76" s="130"/>
      <c r="C76" s="141"/>
      <c r="D76" s="82">
        <v>71</v>
      </c>
      <c r="E76" s="75">
        <v>42999</v>
      </c>
      <c r="F76" s="30" t="s">
        <v>29</v>
      </c>
      <c r="G76" s="76">
        <v>18</v>
      </c>
      <c r="H76" s="95">
        <v>5</v>
      </c>
      <c r="I76" s="83">
        <v>550</v>
      </c>
      <c r="J76" s="82">
        <v>71</v>
      </c>
      <c r="K76" s="75">
        <v>42999</v>
      </c>
      <c r="L76" s="30" t="s">
        <v>29</v>
      </c>
      <c r="M76" s="76">
        <v>18</v>
      </c>
      <c r="N76" s="95">
        <v>5</v>
      </c>
      <c r="O76" s="96">
        <v>550</v>
      </c>
      <c r="P76" s="74">
        <v>69</v>
      </c>
      <c r="Q76" s="70">
        <v>43027</v>
      </c>
      <c r="R76" s="136"/>
    </row>
    <row r="77" spans="1:18" ht="12.75">
      <c r="A77" s="127"/>
      <c r="B77" s="130"/>
      <c r="C77" s="141"/>
      <c r="D77" s="82">
        <v>72</v>
      </c>
      <c r="E77" s="75">
        <v>43000</v>
      </c>
      <c r="F77" s="30" t="s">
        <v>29</v>
      </c>
      <c r="G77" s="76">
        <v>18</v>
      </c>
      <c r="H77" s="95">
        <v>7</v>
      </c>
      <c r="I77" s="83">
        <v>550</v>
      </c>
      <c r="J77" s="82">
        <v>72</v>
      </c>
      <c r="K77" s="75">
        <v>43000</v>
      </c>
      <c r="L77" s="30" t="s">
        <v>29</v>
      </c>
      <c r="M77" s="76">
        <v>18</v>
      </c>
      <c r="N77" s="95">
        <v>7</v>
      </c>
      <c r="O77" s="96">
        <v>550</v>
      </c>
      <c r="P77" s="74">
        <v>68</v>
      </c>
      <c r="Q77" s="70">
        <v>43020</v>
      </c>
      <c r="R77" s="136"/>
    </row>
    <row r="78" spans="1:18" ht="13.5" thickBot="1">
      <c r="A78" s="138"/>
      <c r="B78" s="139"/>
      <c r="C78" s="142"/>
      <c r="D78" s="88">
        <v>73</v>
      </c>
      <c r="E78" s="89">
        <v>43004</v>
      </c>
      <c r="F78" s="117" t="s">
        <v>24</v>
      </c>
      <c r="G78" s="90">
        <v>3</v>
      </c>
      <c r="H78" s="106">
        <v>7</v>
      </c>
      <c r="I78" s="92">
        <v>550</v>
      </c>
      <c r="J78" s="88">
        <v>73</v>
      </c>
      <c r="K78" s="89">
        <v>43004</v>
      </c>
      <c r="L78" s="117" t="s">
        <v>24</v>
      </c>
      <c r="M78" s="90">
        <v>3</v>
      </c>
      <c r="N78" s="106">
        <v>7</v>
      </c>
      <c r="O78" s="107">
        <v>550</v>
      </c>
      <c r="P78" s="93">
        <v>70</v>
      </c>
      <c r="Q78" s="72">
        <v>43028</v>
      </c>
      <c r="R78" s="137"/>
    </row>
    <row r="79" spans="1:18" ht="12.75">
      <c r="A79" s="143" t="s">
        <v>41</v>
      </c>
      <c r="B79" s="145">
        <v>6</v>
      </c>
      <c r="C79" s="195">
        <f>SUM(H79:H84)</f>
        <v>43.29</v>
      </c>
      <c r="D79" s="97">
        <v>74</v>
      </c>
      <c r="E79" s="103">
        <v>43014</v>
      </c>
      <c r="F79" s="118" t="s">
        <v>29</v>
      </c>
      <c r="G79" s="99">
        <v>7</v>
      </c>
      <c r="H79" s="98">
        <v>5</v>
      </c>
      <c r="I79" s="100">
        <v>550</v>
      </c>
      <c r="J79" s="97">
        <v>74</v>
      </c>
      <c r="K79" s="103">
        <v>43014</v>
      </c>
      <c r="L79" s="118" t="s">
        <v>29</v>
      </c>
      <c r="M79" s="99">
        <v>7</v>
      </c>
      <c r="N79" s="98">
        <v>5</v>
      </c>
      <c r="O79" s="102">
        <v>550</v>
      </c>
      <c r="P79" s="101">
        <v>80</v>
      </c>
      <c r="Q79" s="57">
        <v>43069</v>
      </c>
      <c r="R79" s="135">
        <v>0</v>
      </c>
    </row>
    <row r="80" spans="1:18" ht="12.75">
      <c r="A80" s="144"/>
      <c r="B80" s="146"/>
      <c r="C80" s="196"/>
      <c r="D80" s="82">
        <v>75</v>
      </c>
      <c r="E80" s="75">
        <v>43017</v>
      </c>
      <c r="F80" s="30" t="s">
        <v>29</v>
      </c>
      <c r="G80" s="76">
        <v>18</v>
      </c>
      <c r="H80" s="95">
        <v>5</v>
      </c>
      <c r="I80" s="83">
        <v>550</v>
      </c>
      <c r="J80" s="82">
        <v>75</v>
      </c>
      <c r="K80" s="75">
        <v>43017</v>
      </c>
      <c r="L80" s="30" t="s">
        <v>29</v>
      </c>
      <c r="M80" s="76">
        <v>18</v>
      </c>
      <c r="N80" s="95">
        <v>5</v>
      </c>
      <c r="O80" s="96">
        <v>550</v>
      </c>
      <c r="P80" s="74">
        <v>74</v>
      </c>
      <c r="Q80" s="70">
        <v>43039</v>
      </c>
      <c r="R80" s="136"/>
    </row>
    <row r="81" spans="1:18" ht="12" customHeight="1">
      <c r="A81" s="144"/>
      <c r="B81" s="146"/>
      <c r="C81" s="196"/>
      <c r="D81" s="82">
        <v>76</v>
      </c>
      <c r="E81" s="75">
        <v>43028</v>
      </c>
      <c r="F81" s="95" t="s">
        <v>28</v>
      </c>
      <c r="G81" s="76">
        <v>9</v>
      </c>
      <c r="H81" s="95">
        <v>5</v>
      </c>
      <c r="I81" s="83">
        <v>550</v>
      </c>
      <c r="J81" s="82">
        <v>76</v>
      </c>
      <c r="K81" s="75">
        <v>43028</v>
      </c>
      <c r="L81" s="95" t="s">
        <v>28</v>
      </c>
      <c r="M81" s="76">
        <v>9</v>
      </c>
      <c r="N81" s="95">
        <v>5</v>
      </c>
      <c r="O81" s="96">
        <v>550</v>
      </c>
      <c r="P81" s="74">
        <v>73</v>
      </c>
      <c r="Q81" s="70">
        <v>43039</v>
      </c>
      <c r="R81" s="136"/>
    </row>
    <row r="82" spans="1:18" ht="12.75">
      <c r="A82" s="144"/>
      <c r="B82" s="146"/>
      <c r="C82" s="196"/>
      <c r="D82" s="82">
        <v>77</v>
      </c>
      <c r="E82" s="75">
        <v>43028</v>
      </c>
      <c r="F82" s="95" t="s">
        <v>22</v>
      </c>
      <c r="G82" s="76">
        <v>2</v>
      </c>
      <c r="H82" s="95">
        <v>0.29</v>
      </c>
      <c r="I82" s="83">
        <v>226.87</v>
      </c>
      <c r="J82" s="82">
        <v>77</v>
      </c>
      <c r="K82" s="75">
        <v>43028</v>
      </c>
      <c r="L82" s="95" t="s">
        <v>22</v>
      </c>
      <c r="M82" s="76">
        <v>2</v>
      </c>
      <c r="N82" s="95">
        <v>0.29</v>
      </c>
      <c r="O82" s="96">
        <v>226.87</v>
      </c>
      <c r="P82" s="74">
        <v>71</v>
      </c>
      <c r="Q82" s="70">
        <v>43038</v>
      </c>
      <c r="R82" s="136"/>
    </row>
    <row r="83" spans="1:18" ht="12.75">
      <c r="A83" s="144"/>
      <c r="B83" s="146"/>
      <c r="C83" s="196"/>
      <c r="D83" s="82">
        <v>78</v>
      </c>
      <c r="E83" s="75">
        <v>43033</v>
      </c>
      <c r="F83" s="95" t="s">
        <v>42</v>
      </c>
      <c r="G83" s="76">
        <v>9</v>
      </c>
      <c r="H83" s="95">
        <v>21</v>
      </c>
      <c r="I83" s="83">
        <v>16716.84</v>
      </c>
      <c r="J83" s="82">
        <v>78</v>
      </c>
      <c r="K83" s="75">
        <v>43033</v>
      </c>
      <c r="L83" s="95" t="s">
        <v>42</v>
      </c>
      <c r="M83" s="76">
        <v>9</v>
      </c>
      <c r="N83" s="95">
        <v>21</v>
      </c>
      <c r="O83" s="96">
        <v>16716.84</v>
      </c>
      <c r="P83" s="74">
        <v>94</v>
      </c>
      <c r="Q83" s="70">
        <v>43094</v>
      </c>
      <c r="R83" s="136"/>
    </row>
    <row r="84" spans="1:18" ht="13.5" thickBot="1">
      <c r="A84" s="193"/>
      <c r="B84" s="194"/>
      <c r="C84" s="197"/>
      <c r="D84" s="84">
        <v>79</v>
      </c>
      <c r="E84" s="113">
        <v>43033</v>
      </c>
      <c r="F84" s="114" t="s">
        <v>44</v>
      </c>
      <c r="G84" s="85">
        <v>11</v>
      </c>
      <c r="H84" s="114">
        <v>7</v>
      </c>
      <c r="I84" s="86">
        <v>550</v>
      </c>
      <c r="J84" s="84">
        <v>79</v>
      </c>
      <c r="K84" s="113">
        <v>43033</v>
      </c>
      <c r="L84" s="114" t="s">
        <v>44</v>
      </c>
      <c r="M84" s="85">
        <v>11</v>
      </c>
      <c r="N84" s="114">
        <v>7</v>
      </c>
      <c r="O84" s="116">
        <v>550</v>
      </c>
      <c r="P84" s="87">
        <v>75</v>
      </c>
      <c r="Q84" s="120">
        <v>43053</v>
      </c>
      <c r="R84" s="137"/>
    </row>
    <row r="85" spans="1:18" ht="12.75">
      <c r="A85" s="126" t="s">
        <v>43</v>
      </c>
      <c r="B85" s="129">
        <v>3</v>
      </c>
      <c r="C85" s="140">
        <f>SUM(H85:H87)</f>
        <v>32</v>
      </c>
      <c r="D85" s="97">
        <v>80</v>
      </c>
      <c r="E85" s="103">
        <v>43040</v>
      </c>
      <c r="F85" s="98" t="s">
        <v>29</v>
      </c>
      <c r="G85" s="99">
        <v>18</v>
      </c>
      <c r="H85" s="98">
        <v>7</v>
      </c>
      <c r="I85" s="100">
        <v>550</v>
      </c>
      <c r="J85" s="121">
        <v>80</v>
      </c>
      <c r="K85" s="103">
        <v>43040</v>
      </c>
      <c r="L85" s="98" t="s">
        <v>29</v>
      </c>
      <c r="M85" s="99">
        <v>18</v>
      </c>
      <c r="N85" s="98">
        <v>7</v>
      </c>
      <c r="O85" s="102">
        <v>550</v>
      </c>
      <c r="P85" s="101">
        <v>77</v>
      </c>
      <c r="Q85" s="111">
        <v>43069</v>
      </c>
      <c r="R85" s="135">
        <v>0</v>
      </c>
    </row>
    <row r="86" spans="1:18" ht="12.75">
      <c r="A86" s="127"/>
      <c r="B86" s="130"/>
      <c r="C86" s="141"/>
      <c r="D86" s="82">
        <v>81</v>
      </c>
      <c r="E86" s="75">
        <v>43047</v>
      </c>
      <c r="F86" s="95" t="s">
        <v>42</v>
      </c>
      <c r="G86" s="76">
        <v>10</v>
      </c>
      <c r="H86" s="95">
        <v>10</v>
      </c>
      <c r="I86" s="83">
        <v>550</v>
      </c>
      <c r="J86" s="119">
        <v>81</v>
      </c>
      <c r="K86" s="75">
        <v>43047</v>
      </c>
      <c r="L86" s="95" t="s">
        <v>42</v>
      </c>
      <c r="M86" s="76">
        <v>10</v>
      </c>
      <c r="N86" s="95">
        <v>10</v>
      </c>
      <c r="O86" s="96">
        <v>550</v>
      </c>
      <c r="P86" s="74">
        <v>78</v>
      </c>
      <c r="Q86" s="112">
        <v>43069</v>
      </c>
      <c r="R86" s="136"/>
    </row>
    <row r="87" spans="1:18" ht="13.5" thickBot="1">
      <c r="A87" s="138"/>
      <c r="B87" s="139"/>
      <c r="C87" s="142"/>
      <c r="D87" s="84">
        <v>82</v>
      </c>
      <c r="E87" s="113">
        <v>43047</v>
      </c>
      <c r="F87" s="122" t="s">
        <v>29</v>
      </c>
      <c r="G87" s="85">
        <v>6</v>
      </c>
      <c r="H87" s="114">
        <v>15</v>
      </c>
      <c r="I87" s="86">
        <v>550</v>
      </c>
      <c r="J87" s="123">
        <v>82</v>
      </c>
      <c r="K87" s="89">
        <v>43047</v>
      </c>
      <c r="L87" s="47" t="s">
        <v>29</v>
      </c>
      <c r="M87" s="90">
        <v>6</v>
      </c>
      <c r="N87" s="106">
        <v>15</v>
      </c>
      <c r="O87" s="107">
        <v>550</v>
      </c>
      <c r="P87" s="93">
        <v>79</v>
      </c>
      <c r="Q87" s="124">
        <v>43069</v>
      </c>
      <c r="R87" s="137"/>
    </row>
    <row r="88" spans="1:18" ht="12.75">
      <c r="A88" s="126" t="s">
        <v>45</v>
      </c>
      <c r="B88" s="129">
        <v>15</v>
      </c>
      <c r="C88" s="132">
        <f>SUM(H88:H102)</f>
        <v>85.64</v>
      </c>
      <c r="D88" s="97">
        <v>83</v>
      </c>
      <c r="E88" s="103">
        <v>43070</v>
      </c>
      <c r="F88" s="98" t="s">
        <v>22</v>
      </c>
      <c r="G88" s="99">
        <v>8</v>
      </c>
      <c r="H88" s="98">
        <v>7.5</v>
      </c>
      <c r="I88" s="100">
        <v>5970.3</v>
      </c>
      <c r="J88" s="97">
        <v>83</v>
      </c>
      <c r="K88" s="103">
        <v>43070</v>
      </c>
      <c r="L88" s="98" t="s">
        <v>22</v>
      </c>
      <c r="M88" s="99">
        <v>8</v>
      </c>
      <c r="N88" s="98">
        <v>7.5</v>
      </c>
      <c r="O88" s="102">
        <v>5970.3</v>
      </c>
      <c r="P88" s="101">
        <v>81</v>
      </c>
      <c r="Q88" s="57">
        <v>43080</v>
      </c>
      <c r="R88" s="135">
        <v>0</v>
      </c>
    </row>
    <row r="89" spans="1:18" ht="12.75">
      <c r="A89" s="127"/>
      <c r="B89" s="130"/>
      <c r="C89" s="133"/>
      <c r="D89" s="82">
        <v>84</v>
      </c>
      <c r="E89" s="75">
        <v>43073</v>
      </c>
      <c r="F89" s="30" t="s">
        <v>29</v>
      </c>
      <c r="G89" s="76">
        <v>7</v>
      </c>
      <c r="H89" s="95">
        <v>1</v>
      </c>
      <c r="I89" s="83">
        <v>796.04</v>
      </c>
      <c r="J89" s="82">
        <v>84</v>
      </c>
      <c r="K89" s="75">
        <v>43073</v>
      </c>
      <c r="L89" s="30" t="s">
        <v>29</v>
      </c>
      <c r="M89" s="76">
        <v>7</v>
      </c>
      <c r="N89" s="95">
        <v>1</v>
      </c>
      <c r="O89" s="96">
        <v>796.04</v>
      </c>
      <c r="P89" s="74">
        <v>88</v>
      </c>
      <c r="Q89" s="70">
        <v>43084</v>
      </c>
      <c r="R89" s="136"/>
    </row>
    <row r="90" spans="1:18" ht="12.75">
      <c r="A90" s="127"/>
      <c r="B90" s="130"/>
      <c r="C90" s="133"/>
      <c r="D90" s="82">
        <v>85</v>
      </c>
      <c r="E90" s="75">
        <v>43073</v>
      </c>
      <c r="F90" s="125" t="s">
        <v>46</v>
      </c>
      <c r="G90" s="76">
        <v>6</v>
      </c>
      <c r="H90" s="95">
        <v>7</v>
      </c>
      <c r="I90" s="83">
        <v>550</v>
      </c>
      <c r="J90" s="82">
        <v>85</v>
      </c>
      <c r="K90" s="75">
        <v>43073</v>
      </c>
      <c r="L90" s="125" t="s">
        <v>46</v>
      </c>
      <c r="M90" s="76">
        <v>6</v>
      </c>
      <c r="N90" s="95">
        <v>7</v>
      </c>
      <c r="O90" s="96">
        <v>550</v>
      </c>
      <c r="P90" s="74">
        <v>82</v>
      </c>
      <c r="Q90" s="70">
        <v>43080</v>
      </c>
      <c r="R90" s="136"/>
    </row>
    <row r="91" spans="1:18" ht="12.75" customHeight="1">
      <c r="A91" s="127"/>
      <c r="B91" s="130"/>
      <c r="C91" s="133"/>
      <c r="D91" s="82">
        <v>86</v>
      </c>
      <c r="E91" s="75">
        <v>43073</v>
      </c>
      <c r="F91" s="30" t="s">
        <v>24</v>
      </c>
      <c r="G91" s="76">
        <v>11</v>
      </c>
      <c r="H91" s="95">
        <v>5</v>
      </c>
      <c r="I91" s="83">
        <v>550</v>
      </c>
      <c r="J91" s="82">
        <v>86</v>
      </c>
      <c r="K91" s="75">
        <v>43073</v>
      </c>
      <c r="L91" s="30" t="s">
        <v>24</v>
      </c>
      <c r="M91" s="76">
        <v>11</v>
      </c>
      <c r="N91" s="95">
        <v>5</v>
      </c>
      <c r="O91" s="96">
        <v>550</v>
      </c>
      <c r="P91" s="74">
        <v>84</v>
      </c>
      <c r="Q91" s="70">
        <v>43082</v>
      </c>
      <c r="R91" s="136"/>
    </row>
    <row r="92" spans="1:18" ht="12.75">
      <c r="A92" s="127"/>
      <c r="B92" s="130"/>
      <c r="C92" s="133"/>
      <c r="D92" s="82">
        <v>87</v>
      </c>
      <c r="E92" s="75">
        <v>43073</v>
      </c>
      <c r="F92" s="30" t="s">
        <v>29</v>
      </c>
      <c r="G92" s="76">
        <v>7</v>
      </c>
      <c r="H92" s="95">
        <v>7</v>
      </c>
      <c r="I92" s="83">
        <v>550</v>
      </c>
      <c r="J92" s="82">
        <v>87</v>
      </c>
      <c r="K92" s="75">
        <v>43073</v>
      </c>
      <c r="L92" s="30" t="s">
        <v>29</v>
      </c>
      <c r="M92" s="76">
        <v>7</v>
      </c>
      <c r="N92" s="95">
        <v>7</v>
      </c>
      <c r="O92" s="96">
        <v>550</v>
      </c>
      <c r="P92" s="74">
        <v>89</v>
      </c>
      <c r="Q92" s="70">
        <v>43084</v>
      </c>
      <c r="R92" s="136"/>
    </row>
    <row r="93" spans="1:18" ht="12.75">
      <c r="A93" s="127"/>
      <c r="B93" s="130"/>
      <c r="C93" s="133"/>
      <c r="D93" s="82">
        <v>88</v>
      </c>
      <c r="E93" s="75">
        <v>43074</v>
      </c>
      <c r="F93" s="30" t="s">
        <v>24</v>
      </c>
      <c r="G93" s="76">
        <v>11</v>
      </c>
      <c r="H93" s="95">
        <v>5</v>
      </c>
      <c r="I93" s="83">
        <v>550</v>
      </c>
      <c r="J93" s="82">
        <v>88</v>
      </c>
      <c r="K93" s="75">
        <v>43074</v>
      </c>
      <c r="L93" s="30" t="s">
        <v>24</v>
      </c>
      <c r="M93" s="76">
        <v>11</v>
      </c>
      <c r="N93" s="95">
        <v>5</v>
      </c>
      <c r="O93" s="96">
        <v>550</v>
      </c>
      <c r="P93" s="74">
        <v>85</v>
      </c>
      <c r="Q93" s="70">
        <v>43084</v>
      </c>
      <c r="R93" s="136"/>
    </row>
    <row r="94" spans="1:18" ht="12.75">
      <c r="A94" s="127"/>
      <c r="B94" s="130"/>
      <c r="C94" s="133"/>
      <c r="D94" s="82">
        <v>89</v>
      </c>
      <c r="E94" s="75">
        <v>43074</v>
      </c>
      <c r="F94" s="30" t="s">
        <v>29</v>
      </c>
      <c r="G94" s="76">
        <v>18</v>
      </c>
      <c r="H94" s="95">
        <v>5</v>
      </c>
      <c r="I94" s="83">
        <v>550</v>
      </c>
      <c r="J94" s="82">
        <v>89</v>
      </c>
      <c r="K94" s="75">
        <v>43074</v>
      </c>
      <c r="L94" s="30" t="s">
        <v>29</v>
      </c>
      <c r="M94" s="76">
        <v>18</v>
      </c>
      <c r="N94" s="95">
        <v>5</v>
      </c>
      <c r="O94" s="96">
        <v>550</v>
      </c>
      <c r="P94" s="74">
        <v>86</v>
      </c>
      <c r="Q94" s="70">
        <v>43084</v>
      </c>
      <c r="R94" s="136"/>
    </row>
    <row r="95" spans="1:18" ht="12.75">
      <c r="A95" s="127"/>
      <c r="B95" s="130"/>
      <c r="C95" s="133"/>
      <c r="D95" s="82">
        <v>90</v>
      </c>
      <c r="E95" s="75">
        <v>43074</v>
      </c>
      <c r="F95" s="30" t="s">
        <v>29</v>
      </c>
      <c r="G95" s="76">
        <v>6</v>
      </c>
      <c r="H95" s="95">
        <v>7</v>
      </c>
      <c r="I95" s="83">
        <v>550</v>
      </c>
      <c r="J95" s="82">
        <v>90</v>
      </c>
      <c r="K95" s="75">
        <v>43074</v>
      </c>
      <c r="L95" s="30" t="s">
        <v>29</v>
      </c>
      <c r="M95" s="76">
        <v>6</v>
      </c>
      <c r="N95" s="95">
        <v>7</v>
      </c>
      <c r="O95" s="96">
        <v>550</v>
      </c>
      <c r="P95" s="74">
        <v>87</v>
      </c>
      <c r="Q95" s="70">
        <v>43084</v>
      </c>
      <c r="R95" s="136"/>
    </row>
    <row r="96" spans="1:18" ht="12.75">
      <c r="A96" s="127"/>
      <c r="B96" s="130"/>
      <c r="C96" s="133"/>
      <c r="D96" s="82">
        <v>91</v>
      </c>
      <c r="E96" s="75">
        <v>43076</v>
      </c>
      <c r="F96" s="30" t="s">
        <v>29</v>
      </c>
      <c r="G96" s="76">
        <v>18</v>
      </c>
      <c r="H96" s="95">
        <v>7</v>
      </c>
      <c r="I96" s="83">
        <v>550</v>
      </c>
      <c r="J96" s="82">
        <v>91</v>
      </c>
      <c r="K96" s="75">
        <v>43076</v>
      </c>
      <c r="L96" s="30" t="s">
        <v>29</v>
      </c>
      <c r="M96" s="76">
        <v>18</v>
      </c>
      <c r="N96" s="95">
        <v>7</v>
      </c>
      <c r="O96" s="96">
        <v>550</v>
      </c>
      <c r="P96" s="74">
        <v>95</v>
      </c>
      <c r="Q96" s="70">
        <v>43097</v>
      </c>
      <c r="R96" s="136"/>
    </row>
    <row r="97" spans="1:18" ht="12.75">
      <c r="A97" s="127"/>
      <c r="B97" s="130"/>
      <c r="C97" s="133"/>
      <c r="D97" s="82">
        <v>92</v>
      </c>
      <c r="E97" s="75">
        <v>43081</v>
      </c>
      <c r="F97" s="95" t="s">
        <v>42</v>
      </c>
      <c r="G97" s="76">
        <v>8</v>
      </c>
      <c r="H97" s="95">
        <v>5</v>
      </c>
      <c r="I97" s="83">
        <v>550</v>
      </c>
      <c r="J97" s="82">
        <v>92</v>
      </c>
      <c r="K97" s="75">
        <v>43081</v>
      </c>
      <c r="L97" s="95" t="s">
        <v>42</v>
      </c>
      <c r="M97" s="76">
        <v>8</v>
      </c>
      <c r="N97" s="95">
        <v>5</v>
      </c>
      <c r="O97" s="96">
        <v>550</v>
      </c>
      <c r="P97" s="74">
        <v>96</v>
      </c>
      <c r="Q97" s="70">
        <v>43098</v>
      </c>
      <c r="R97" s="136"/>
    </row>
    <row r="98" spans="1:18" ht="12.75">
      <c r="A98" s="127"/>
      <c r="B98" s="130"/>
      <c r="C98" s="133"/>
      <c r="D98" s="82">
        <v>93</v>
      </c>
      <c r="E98" s="75">
        <v>43081</v>
      </c>
      <c r="F98" s="30" t="s">
        <v>24</v>
      </c>
      <c r="G98" s="76">
        <v>2</v>
      </c>
      <c r="H98" s="95">
        <v>7</v>
      </c>
      <c r="I98" s="83">
        <v>550</v>
      </c>
      <c r="J98" s="82">
        <v>93</v>
      </c>
      <c r="K98" s="75">
        <v>43081</v>
      </c>
      <c r="L98" s="30" t="s">
        <v>24</v>
      </c>
      <c r="M98" s="76">
        <v>2</v>
      </c>
      <c r="N98" s="95">
        <v>7</v>
      </c>
      <c r="O98" s="96">
        <v>550</v>
      </c>
      <c r="P98" s="74">
        <v>91</v>
      </c>
      <c r="Q98" s="70">
        <v>43091</v>
      </c>
      <c r="R98" s="136"/>
    </row>
    <row r="99" spans="1:18" ht="12.75">
      <c r="A99" s="127"/>
      <c r="B99" s="130"/>
      <c r="C99" s="133"/>
      <c r="D99" s="82">
        <v>94</v>
      </c>
      <c r="E99" s="75">
        <v>43081</v>
      </c>
      <c r="F99" s="30" t="s">
        <v>24</v>
      </c>
      <c r="G99" s="76">
        <v>2</v>
      </c>
      <c r="H99" s="95">
        <v>7</v>
      </c>
      <c r="I99" s="83">
        <v>5572.28</v>
      </c>
      <c r="J99" s="82">
        <v>94</v>
      </c>
      <c r="K99" s="75">
        <v>43081</v>
      </c>
      <c r="L99" s="30" t="s">
        <v>24</v>
      </c>
      <c r="M99" s="76">
        <v>2</v>
      </c>
      <c r="N99" s="95">
        <v>7</v>
      </c>
      <c r="O99" s="96">
        <v>5572.28</v>
      </c>
      <c r="P99" s="74">
        <v>92</v>
      </c>
      <c r="Q99" s="70">
        <v>43091</v>
      </c>
      <c r="R99" s="136"/>
    </row>
    <row r="100" spans="1:18" ht="12.75">
      <c r="A100" s="127"/>
      <c r="B100" s="130"/>
      <c r="C100" s="133"/>
      <c r="D100" s="82">
        <v>95</v>
      </c>
      <c r="E100" s="75">
        <v>43081</v>
      </c>
      <c r="F100" s="95" t="s">
        <v>21</v>
      </c>
      <c r="G100" s="76">
        <v>9</v>
      </c>
      <c r="H100" s="95">
        <v>7</v>
      </c>
      <c r="I100" s="83">
        <v>550</v>
      </c>
      <c r="J100" s="82">
        <v>95</v>
      </c>
      <c r="K100" s="75">
        <v>43081</v>
      </c>
      <c r="L100" s="95" t="s">
        <v>21</v>
      </c>
      <c r="M100" s="76">
        <v>9</v>
      </c>
      <c r="N100" s="95">
        <v>7</v>
      </c>
      <c r="O100" s="96">
        <v>550</v>
      </c>
      <c r="P100" s="74">
        <v>97</v>
      </c>
      <c r="Q100" s="70">
        <v>43098</v>
      </c>
      <c r="R100" s="136"/>
    </row>
    <row r="101" spans="1:18" ht="12.75">
      <c r="A101" s="127"/>
      <c r="B101" s="130"/>
      <c r="C101" s="133"/>
      <c r="D101" s="82">
        <v>96</v>
      </c>
      <c r="E101" s="75">
        <v>43082</v>
      </c>
      <c r="F101" s="95" t="s">
        <v>42</v>
      </c>
      <c r="G101" s="76">
        <v>8</v>
      </c>
      <c r="H101" s="95">
        <v>7</v>
      </c>
      <c r="I101" s="83">
        <v>550</v>
      </c>
      <c r="J101" s="82">
        <v>96</v>
      </c>
      <c r="K101" s="75">
        <v>43082</v>
      </c>
      <c r="L101" s="95" t="s">
        <v>42</v>
      </c>
      <c r="M101" s="76">
        <v>8</v>
      </c>
      <c r="N101" s="95">
        <v>7</v>
      </c>
      <c r="O101" s="96">
        <v>550</v>
      </c>
      <c r="P101" s="74">
        <v>93</v>
      </c>
      <c r="Q101" s="70">
        <v>43091</v>
      </c>
      <c r="R101" s="136"/>
    </row>
    <row r="102" spans="1:18" ht="13.5" thickBot="1">
      <c r="A102" s="128"/>
      <c r="B102" s="131"/>
      <c r="C102" s="134"/>
      <c r="D102" s="84">
        <v>97</v>
      </c>
      <c r="E102" s="113">
        <v>43082</v>
      </c>
      <c r="F102" s="114" t="s">
        <v>35</v>
      </c>
      <c r="G102" s="85">
        <v>4</v>
      </c>
      <c r="H102" s="114">
        <v>1.14</v>
      </c>
      <c r="I102" s="86">
        <v>907.49</v>
      </c>
      <c r="J102" s="84">
        <v>97</v>
      </c>
      <c r="K102" s="113">
        <v>43082</v>
      </c>
      <c r="L102" s="114" t="s">
        <v>35</v>
      </c>
      <c r="M102" s="85">
        <v>4</v>
      </c>
      <c r="N102" s="114">
        <v>1.14</v>
      </c>
      <c r="O102" s="116">
        <v>907.49</v>
      </c>
      <c r="P102" s="87">
        <v>90</v>
      </c>
      <c r="Q102" s="120">
        <v>43089</v>
      </c>
      <c r="R102" s="137"/>
    </row>
    <row r="103" ht="15" customHeight="1"/>
    <row r="104" ht="15" customHeight="1"/>
  </sheetData>
  <sheetProtection/>
  <autoFilter ref="A5:R23"/>
  <mergeCells count="67">
    <mergeCell ref="A79:A84"/>
    <mergeCell ref="B79:B84"/>
    <mergeCell ref="C79:C84"/>
    <mergeCell ref="A85:A87"/>
    <mergeCell ref="B85:B87"/>
    <mergeCell ref="C85:C87"/>
    <mergeCell ref="R6:R11"/>
    <mergeCell ref="B15:B18"/>
    <mergeCell ref="R15:R18"/>
    <mergeCell ref="C15:C18"/>
    <mergeCell ref="R12:R14"/>
    <mergeCell ref="R19:R27"/>
    <mergeCell ref="B12:B14"/>
    <mergeCell ref="C12:C14"/>
    <mergeCell ref="R34:R46"/>
    <mergeCell ref="A19:A27"/>
    <mergeCell ref="C19:C27"/>
    <mergeCell ref="A34:A46"/>
    <mergeCell ref="A28:A33"/>
    <mergeCell ref="B28:B33"/>
    <mergeCell ref="B19:B27"/>
    <mergeCell ref="C28:C33"/>
    <mergeCell ref="R28:R33"/>
    <mergeCell ref="A6:A11"/>
    <mergeCell ref="B6:B11"/>
    <mergeCell ref="C6:C11"/>
    <mergeCell ref="A3:A5"/>
    <mergeCell ref="D4:D5"/>
    <mergeCell ref="B34:B46"/>
    <mergeCell ref="C34:C46"/>
    <mergeCell ref="D3:I3"/>
    <mergeCell ref="B3:C3"/>
    <mergeCell ref="H4:H5"/>
    <mergeCell ref="F4:G4"/>
    <mergeCell ref="B4:B5"/>
    <mergeCell ref="C4:C5"/>
    <mergeCell ref="E4:E5"/>
    <mergeCell ref="A1:R1"/>
    <mergeCell ref="P4:P5"/>
    <mergeCell ref="Q4:Q5"/>
    <mergeCell ref="J4:J5"/>
    <mergeCell ref="K4:K5"/>
    <mergeCell ref="A15:A18"/>
    <mergeCell ref="A12:A14"/>
    <mergeCell ref="L4:M4"/>
    <mergeCell ref="J3:O3"/>
    <mergeCell ref="P3:Q3"/>
    <mergeCell ref="A58:A69"/>
    <mergeCell ref="B58:B69"/>
    <mergeCell ref="C58:C69"/>
    <mergeCell ref="R58:R69"/>
    <mergeCell ref="N4:N5"/>
    <mergeCell ref="A47:A57"/>
    <mergeCell ref="B47:B57"/>
    <mergeCell ref="C47:C57"/>
    <mergeCell ref="R47:R57"/>
    <mergeCell ref="R3:R5"/>
    <mergeCell ref="A88:A102"/>
    <mergeCell ref="B88:B102"/>
    <mergeCell ref="C88:C102"/>
    <mergeCell ref="R88:R102"/>
    <mergeCell ref="A70:A78"/>
    <mergeCell ref="B70:B78"/>
    <mergeCell ref="C70:C78"/>
    <mergeCell ref="R70:R78"/>
    <mergeCell ref="R79:R84"/>
    <mergeCell ref="R85:R87"/>
  </mergeCells>
  <printOptions/>
  <pageMargins left="0.79" right="0.23" top="0.1968503937007874" bottom="0.1968503937007874" header="0.5118110236220472" footer="0.5118110236220472"/>
  <pageSetup fitToHeight="5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Elektroteploset</cp:lastModifiedBy>
  <cp:lastPrinted>2017-09-07T13:13:00Z</cp:lastPrinted>
  <dcterms:created xsi:type="dcterms:W3CDTF">2010-06-29T10:13:20Z</dcterms:created>
  <dcterms:modified xsi:type="dcterms:W3CDTF">2018-01-09T06:01:30Z</dcterms:modified>
  <cp:category/>
  <cp:version/>
  <cp:contentType/>
  <cp:contentStatus/>
</cp:coreProperties>
</file>